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 standalone="yes"?>
<workbook xmlns="http://schemas.openxmlformats.org/spreadsheetml/2006/main" xmlns:r="http://schemas.openxmlformats.org/officeDocument/2006/relationships"><fileVersion appName="Calc"/><workbookPr backupFile="false" showObjects="all" date1904="false"/><workbookProtection/><bookViews><workbookView showHorizontalScroll="true" showVerticalScroll="true" showSheetTabs="true" xWindow="0" yWindow="0" windowWidth="16384" windowHeight="8192" tabRatio="990" firstSheet="0" activeTab="0"/></bookViews><sheets><sheet name="Sheet1" sheetId="1" state="visible" r:id="rId2"/></sheets><definedNames><definedName function="false" hidden="false" name="AL4975B08F" vbProcedure="false">Sheet1!$A$5:$A$500</definedName><definedName function="false" hidden="false" name="AL4976B08F" vbProcedure="false">Sheet1!$B$5:$B$500</definedName><definedName function="false" hidden="false" name="AL4977B08F" vbProcedure="false">Sheet1!$C$5:$C$500</definedName><definedName function="false" hidden="false" name="AL497E9A65" vbProcedure="false">Sheet1!$F$7:$K$7</definedName><definedName function="false" hidden="false" name="AL49849A6B" vbProcedure="false">Sheet1!$K$7</definedName><definedName function="false" hidden="false" name="AL498AFC0E" vbProcedure="false">Sheet1!$K$7</definedName><definedName function="false" hidden="false" name="AL498B95AF" vbProcedure="false">Sheet1!$H$7</definedName><definedName function="false" hidden="false" name="AL498C95AF" vbProcedure="false">Sheet1!$H$7:$H$17</definedName><definedName function="false" hidden="false" name="Excel_BuiltIn_Criteria" vbProcedure="false"></definedName><definedName function="false" hidden="false" name="Excel_BuiltIn_Database" vbProcedure="false"></definedName><definedName function="false" hidden="false" name="Excel_BuiltIn_Data_Form" vbProcedure="false"></definedName><definedName function="false" hidden="false" name="Excel_BuiltIn_Print_Area" vbProcedure="false"></definedName><definedName function="false" hidden="false" name="Excel_BuiltIn_Print_Titles" vbProcedure="false"></definedName><definedName function="false" hidden="false" name="Excel_BuiltIn_Recorder" vbProcedure="false"></definedName><definedName function="false" hidden="false" name="scen_change" vbProcedure="false">Sheet1!$F$7:$K$7</definedName><definedName function="false" hidden="false" name="scen_date1" vbProcedure="false">34540.8978240741</definedName><definedName function="false" hidden="false" name="scen_name1" vbProcedure="false">&quot;gfit&quot;</definedName><definedName function="false" hidden="false" name="scen_num" vbProcedure="false">1</definedName><definedName function="false" hidden="false" name="scen_result" vbProcedure="false">Sheet1!$F$28</definedName><definedName function="false" hidden="false" name="scen_user1" vbProcedure="false">&quot;Frank Heatherly&quot;</definedName><definedName function="false" hidden="false" name="scen_value1" vbProcedure="false">{0.0142628108992071;5.45649722032424;0.524012194014421;19.9996347560953;19.9999999747847;1.50002585932193}</definedName><definedName function="false" hidden="false" name="solver_adj" vbProcedure="false">Sheet1!$F$7:$K$7</definedName><definedName function="false" hidden="false" name="solver_drv" vbProcedure="false">1</definedName><definedName function="false" hidden="false" name="solver_est" vbProcedure="false">1</definedName><definedName function="false" hidden="false" name="solver_itr" vbProcedure="false">10000</definedName><definedName function="false" hidden="false" name="solver_lhs1" vbProcedure="false">Sheet1!$H$7</definedName><definedName function="false" hidden="false" name="solver_lhs2" vbProcedure="false">Sheet1!$K$7</definedName><definedName function="false" hidden="false" name="solver_lhs3" vbProcedure="false">Sheet1!$G$7</definedName><definedName function="false" hidden="false" name="solver_lhs4" vbProcedure="false">Sheet1!$G$7</definedName><definedName function="false" hidden="false" name="solver_lhs5" vbProcedure="false">Sheet1!$J$7</definedName><definedName function="false" hidden="false" name="solver_lhs6" vbProcedure="false">Sheet1!$J$7</definedName><definedName function="false" hidden="false" name="solver_lhs7" vbProcedure="false">Sheet1!$F$7</definedName><definedName function="false" hidden="false" name="solver_lhs8" vbProcedure="false">Sheet1!$I$7</definedName><definedName function="false" hidden="false" name="solver_lin" vbProcedure="false">0</definedName><definedName function="false" hidden="false" name="solver_num" vbProcedure="false">8</definedName><definedName function="false" hidden="false" name="solver_nwt" vbProcedure="false">1</definedName><definedName function="false" hidden="false" name="solver_opt" vbProcedure="false">Sheet1!$F$28</definedName><definedName function="false" hidden="false" name="solver_pre" vbProcedure="false">1E-030</definedName><definedName function="false" hidden="false" name="solver_rel1" vbProcedure="false">3</definedName><definedName function="false" hidden="false" name="solver_rel2" vbProcedure="false">3</definedName><definedName function="false" hidden="false" name="solver_rel3" vbProcedure="false">3</definedName><definedName function="false" hidden="false" name="solver_rel4" vbProcedure="false">1</definedName><definedName function="false" hidden="false" name="solver_rel5" vbProcedure="false">3</definedName><definedName function="false" hidden="false" name="solver_rel6" vbProcedure="false">1</definedName><definedName function="false" hidden="false" name="solver_rel7" vbProcedure="false">3</definedName><definedName function="false" hidden="false" name="solver_rel8" vbProcedure="false">3</definedName><definedName function="false" hidden="false" name="solver_rhs1" vbProcedure="false">0</definedName><definedName function="false" hidden="false" name="solver_rhs2" vbProcedure="false">0</definedName><definedName function="false" hidden="false" name="solver_rhs3" vbProcedure="false">Sheet1!$A$5</definedName><definedName function="false" hidden="false" name="solver_rhs4" vbProcedure="false">Sheet1!$A$500</definedName><definedName function="false" hidden="false" name="solver_rhs5" vbProcedure="false">Sheet1!$A$5</definedName><definedName function="false" hidden="false" name="solver_rhs6" vbProcedure="false">Sheet1!$A$500</definedName><definedName function="false" hidden="false" name="solver_rhs7" vbProcedure="false">0</definedName><definedName function="false" hidden="false" name="solver_rhs8" vbProcedure="false">0</definedName><definedName function="false" hidden="false" name="solver_scl" vbProcedure="false">1</definedName><definedName function="false" hidden="false" name="solver_sho" vbProcedure="false">1</definedName><definedName function="false" hidden="false" name="solver_tim" vbProcedure="false">1000</definedName><definedName function="false" hidden="false" name="solver_tmp" vbProcedure="false">0</definedName><definedName function="false" hidden="false" name="solver_tol" vbProcedure="false">0</definedName><definedName function="false" hidden="false" name="solver_typ" vbProcedure="false">3</definedName><definedName function="false" hidden="false" name="solver_val" vbProcedure="false">0</definedName><definedName function="false" hidden="false" name="_scenchg1" vbProcedure="false">Sheet1!$F$7</definedName><definedName function="false" hidden="false" name="_scenchg2" vbProcedure="false">Sheet1!$G$7</definedName><definedName function="false" hidden="false" name="_scenchg3" vbProcedure="false">Sheet1!$H$7</definedName><definedName function="false" hidden="false" name="_scenchg4" vbProcedure="false">Sheet1!$I$7</definedName><definedName function="false" hidden="false" name="_scenchg5" vbProcedure="false">Sheet1!$J$7</definedName><definedName function="false" hidden="false" name="_scenchg6" vbProcedure="false">Sheet1!$K$7</definedName><definedName function="false" hidden="false" name="_scenchg_count" vbProcedure="false">6</definedName></definedNames><calcPr iterateCount="100" refMode="A1" iterate="false" iterateDelta="0.001"/></workbook>
</file>

<file path=xl/sharedStrings.xml><?xml version="1.0" encoding="utf-8"?>
<sst xmlns="http://schemas.openxmlformats.org/spreadsheetml/2006/main" count="12" uniqueCount="12">
  <si>
    <t>Gaussian Fitting of Experimental Data</t>
  </si>
  <si>
    <t>X</t>
  </si>
  <si>
    <t>Y1</t>
  </si>
  <si>
    <t>Fit</t>
  </si>
  <si>
    <t>Chi^2</t>
  </si>
  <si>
    <t>Fitting Parameters</t>
  </si>
  <si>
    <t>A1</t>
  </si>
  <si>
    <t>X1</t>
  </si>
  <si>
    <t>Sigma 1</t>
  </si>
  <si>
    <t>A2</t>
  </si>
  <si>
    <t>X2 </t>
  </si>
  <si>
    <t>Sigma 2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</si>
</sst>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.5"/>
      <name val="MS Sans Serif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500"/>
  <sheetViews>
    <sheetView windowProtection="false"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F6" activeCellId="0" sqref="F6:K6"/>
    </sheetView>
  </sheetViews>
  <sheetFormatPr defaultRowHeight="12.8"/>
  <cols>
    <col collapsed="false" hidden="false" max="1025" min="1" style="0" width="10.3469387755102"/>
  </cols>
  <sheetData>
    <row r="1" customFormat="false" ht="19.95" hidden="false" customHeight="false" outlineLevel="0" collapsed="false">
      <c r="A1" s="1" t="s">
        <v>0</v>
      </c>
    </row>
    <row r="4" customFormat="false" ht="14.65" hidden="false" customHeight="false" outlineLevel="0" collapsed="false">
      <c r="A4" s="2" t="s">
        <v>1</v>
      </c>
      <c r="B4" s="2" t="s">
        <v>2</v>
      </c>
      <c r="C4" s="2" t="s">
        <v>3</v>
      </c>
      <c r="D4" s="2" t="s">
        <v>4</v>
      </c>
      <c r="F4" s="3" t="s">
        <v>5</v>
      </c>
    </row>
    <row r="5" customFormat="false" ht="14.65" hidden="false" customHeight="false" outlineLevel="0" collapsed="false">
      <c r="A5" s="0" t="n">
        <v>0</v>
      </c>
      <c r="B5" s="0" t="n">
        <f aca="false">10*EXP(-(((10-A5)/2.5)^2))+20*EXP(-(((20-A5)/1.5)^2))</f>
        <v>1.12535174719259E-006</v>
      </c>
      <c r="C5" s="0" t="n">
        <f aca="false">$F$7*EXP(-((($G$7-A5)/$H$7)^2))+$I$7*EXP(-((($J$7-A5)/$K$7)^2))</f>
        <v>8.01905445274319E-028</v>
      </c>
      <c r="D5" s="0" t="n">
        <f aca="false">(B5-C5)^2</f>
        <v>1.26641655490942E-012</v>
      </c>
    </row>
    <row r="6" customFormat="false" ht="14.65" hidden="false" customHeight="false" outlineLevel="0" collapsed="false">
      <c r="A6" s="0" t="n">
        <f aca="false">A5+0.05</f>
        <v>0.05</v>
      </c>
      <c r="B6" s="0" t="n">
        <f aca="false">10*EXP(-(((10-A6)/2.5)^2))+20*EXP(-(((20-A6)/1.5)^2))</f>
        <v>1.32008436965144E-006</v>
      </c>
      <c r="C6" s="0" t="n">
        <f aca="false">$F$7*EXP(-((($G$7-A6)/$H$7)^2))+$I$7*EXP(-((($J$7-A6)/$K$7)^2))</f>
        <v>1.78021727822553E-027</v>
      </c>
      <c r="D6" s="0" t="n">
        <f aca="false">(B6-C6)^2</f>
        <v>1.74262274299805E-012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</row>
    <row r="7" customFormat="false" ht="14.65" hidden="false" customHeight="false" outlineLevel="0" collapsed="false">
      <c r="A7" s="0" t="n">
        <f aca="false">A6+0.05</f>
        <v>0.1</v>
      </c>
      <c r="B7" s="0" t="n">
        <f aca="false">10*EXP(-(((10-A7)/2.5)^2))+20*EXP(-(((20-A7)/1.5)^2))</f>
        <v>1.54727551331224E-006</v>
      </c>
      <c r="C7" s="0" t="n">
        <f aca="false">$F$7*EXP(-((($G$7-A7)/$H$7)^2))+$I$7*EXP(-((($J$7-A7)/$K$7)^2))</f>
        <v>3.93234296788321E-027</v>
      </c>
      <c r="D7" s="0" t="n">
        <f aca="false">(B7-C7)^2</f>
        <v>2.39406151409567E-012</v>
      </c>
      <c r="F7" s="0" t="n">
        <v>5</v>
      </c>
      <c r="G7" s="0" t="n">
        <v>8</v>
      </c>
      <c r="H7" s="0" t="n">
        <v>1</v>
      </c>
      <c r="I7" s="0" t="n">
        <v>4</v>
      </c>
      <c r="J7" s="0" t="n">
        <v>18</v>
      </c>
      <c r="K7" s="0" t="n">
        <v>1</v>
      </c>
    </row>
    <row r="8" customFormat="false" ht="14.65" hidden="false" customHeight="false" outlineLevel="0" collapsed="false">
      <c r="A8" s="0" t="n">
        <f aca="false">A7+0.05</f>
        <v>0.15</v>
      </c>
      <c r="B8" s="0" t="n">
        <f aca="false">10*EXP(-(((10-A8)/2.5)^2))+20*EXP(-(((20-A8)/1.5)^2))</f>
        <v>1.81211677509026E-006</v>
      </c>
      <c r="C8" s="0" t="n">
        <f aca="false">$F$7*EXP(-((($G$7-A8)/$H$7)^2))+$I$7*EXP(-((($J$7-A8)/$K$7)^2))</f>
        <v>8.64287622018638E-027</v>
      </c>
      <c r="D8" s="0" t="n">
        <f aca="false">(B8-C8)^2</f>
        <v>3.28376720656351E-012</v>
      </c>
    </row>
    <row r="9" customFormat="false" ht="14.65" hidden="false" customHeight="false" outlineLevel="0" collapsed="false">
      <c r="A9" s="0" t="n">
        <f aca="false">A8+0.05</f>
        <v>0.2</v>
      </c>
      <c r="B9" s="0" t="n">
        <f aca="false">10*EXP(-(((10-A9)/2.5)^2))+20*EXP(-(((20-A9)/1.5)^2))</f>
        <v>2.12059275487381E-006</v>
      </c>
      <c r="C9" s="0" t="n">
        <f aca="false">$F$7*EXP(-((($G$7-A9)/$H$7)^2))+$I$7*EXP(-((($J$7-A9)/$K$7)^2))</f>
        <v>1.89013892238805E-026</v>
      </c>
      <c r="D9" s="0" t="n">
        <f aca="false">(B9-C9)^2</f>
        <v>4.4969136320233E-012</v>
      </c>
    </row>
    <row r="10" customFormat="false" ht="14.65" hidden="false" customHeight="false" outlineLevel="0" collapsed="false">
      <c r="A10" s="0" t="n">
        <f aca="false">A9+0.05</f>
        <v>0.25</v>
      </c>
      <c r="B10" s="0" t="n">
        <f aca="false">10*EXP(-(((10-A10)/2.5)^2))+20*EXP(-(((20-A10)/1.5)^2))</f>
        <v>2.47959601804503E-006</v>
      </c>
      <c r="C10" s="0" t="n">
        <f aca="false">$F$7*EXP(-((($G$7-A10)/$H$7)^2))+$I$7*EXP(-((($J$7-A10)/$K$7)^2))</f>
        <v>4.11299029757195E-026</v>
      </c>
      <c r="D10" s="0" t="n">
        <f aca="false">(B10-C10)^2</f>
        <v>6.14839641270478E-012</v>
      </c>
    </row>
    <row r="11" customFormat="false" ht="14.65" hidden="false" customHeight="false" outlineLevel="0" collapsed="false">
      <c r="A11" s="0" t="n">
        <f aca="false">A10+0.05</f>
        <v>0.3</v>
      </c>
      <c r="B11" s="0" t="n">
        <f aca="false">10*EXP(-(((10-A11)/2.5)^2))+20*EXP(-(((20-A11)/1.5)^2))</f>
        <v>2.89705774407518E-006</v>
      </c>
      <c r="C11" s="0" t="n">
        <f aca="false">$F$7*EXP(-((($G$7-A11)/$H$7)^2))+$I$7*EXP(-((($J$7-A11)/$K$7)^2))</f>
        <v>8.9053331737854E-026</v>
      </c>
      <c r="D11" s="0" t="n">
        <f aca="false">(B11-C11)^2</f>
        <v>8.39294357250595E-012</v>
      </c>
    </row>
    <row r="12" customFormat="false" ht="14.65" hidden="false" customHeight="false" outlineLevel="0" collapsed="false">
      <c r="A12" s="0" t="n">
        <f aca="false">A11+0.05</f>
        <v>0.35</v>
      </c>
      <c r="B12" s="0" t="n">
        <f aca="false">10*EXP(-(((10-A12)/2.5)^2))+20*EXP(-(((20-A12)/1.5)^2))</f>
        <v>3.38209605179383E-006</v>
      </c>
      <c r="C12" s="0" t="n">
        <f aca="false">$F$7*EXP(-((($G$7-A12)/$H$7)^2))+$I$7*EXP(-((($J$7-A12)/$K$7)^2))</f>
        <v>1.91854145267225E-025</v>
      </c>
      <c r="D12" s="0" t="n">
        <f aca="false">(B12-C12)^2</f>
        <v>1.14385737035594E-011</v>
      </c>
    </row>
    <row r="13" customFormat="false" ht="14.65" hidden="false" customHeight="false" outlineLevel="0" collapsed="false">
      <c r="A13" s="0" t="n">
        <f aca="false">A12+0.05</f>
        <v>0.4</v>
      </c>
      <c r="B13" s="0" t="n">
        <f aca="false">10*EXP(-(((10-A13)/2.5)^2))+20*EXP(-(((20-A13)/1.5)^2))</f>
        <v>3.94518422262686E-006</v>
      </c>
      <c r="C13" s="0" t="n">
        <f aca="false">$F$7*EXP(-((($G$7-A13)/$H$7)^2))+$I$7*EXP(-((($J$7-A13)/$K$7)^2))</f>
        <v>4.11264032580334E-025</v>
      </c>
      <c r="D13" s="0" t="n">
        <f aca="false">(B13-C13)^2</f>
        <v>1.55644785504639E-011</v>
      </c>
    </row>
    <row r="14" customFormat="false" ht="14.65" hidden="false" customHeight="false" outlineLevel="0" collapsed="false">
      <c r="A14" s="0" t="n">
        <f aca="false">A13+0.05</f>
        <v>0.45</v>
      </c>
      <c r="B14" s="0" t="n">
        <f aca="false">10*EXP(-(((10-A14)/2.5)^2))+20*EXP(-(((20-A14)/1.5)^2))</f>
        <v>4.59834129745666E-006</v>
      </c>
      <c r="C14" s="0" t="n">
        <f aca="false">$F$7*EXP(-((($G$7-A14)/$H$7)^2))+$I$7*EXP(-((($J$7-A14)/$K$7)^2))</f>
        <v>8.7720035678328E-025</v>
      </c>
      <c r="D14" s="0" t="n">
        <f aca="false">(B14-C14)^2</f>
        <v>2.11447426878954E-011</v>
      </c>
    </row>
    <row r="15" customFormat="false" ht="14.65" hidden="false" customHeight="false" outlineLevel="0" collapsed="false">
      <c r="A15" s="0" t="n">
        <f aca="false">A14+0.05</f>
        <v>0.5</v>
      </c>
      <c r="B15" s="0" t="n">
        <f aca="false">10*EXP(-(((10-A15)/2.5)^2))+20*EXP(-(((20-A15)/1.5)^2))</f>
        <v>5.35534780279311E-006</v>
      </c>
      <c r="C15" s="0" t="n">
        <f aca="false">$F$7*EXP(-((($G$7-A15)/$H$7)^2))+$I$7*EXP(-((($J$7-A15)/$K$7)^2))</f>
        <v>1.86168156087526E-024</v>
      </c>
      <c r="D15" s="0" t="n">
        <f aca="false">(B15-C15)^2</f>
        <v>2.8679750088881E-011</v>
      </c>
    </row>
    <row r="16" customFormat="false" ht="14.65" hidden="false" customHeight="false" outlineLevel="0" collapsed="false">
      <c r="A16" s="0" t="n">
        <f aca="false">A15+0.05</f>
        <v>0.55</v>
      </c>
      <c r="B16" s="0" t="n">
        <f aca="false">10*EXP(-(((10-A16)/2.5)^2))+20*EXP(-(((20-A16)/1.5)^2))</f>
        <v>6.23198966978225E-006</v>
      </c>
      <c r="C16" s="0" t="n">
        <f aca="false">$F$7*EXP(-((($G$7-A16)/$H$7)^2))+$I$7*EXP(-((($J$7-A16)/$K$7)^2))</f>
        <v>3.93133925149225E-024</v>
      </c>
      <c r="D16" s="0" t="n">
        <f aca="false">(B16-C16)^2</f>
        <v>3.88376952442727E-011</v>
      </c>
    </row>
    <row r="17" customFormat="false" ht="14.65" hidden="false" customHeight="false" outlineLevel="0" collapsed="false">
      <c r="A17" s="0" t="n">
        <f aca="false">A16+0.05</f>
        <v>0.6</v>
      </c>
      <c r="B17" s="0" t="n">
        <f aca="false">10*EXP(-(((10-A17)/2.5)^2))+20*EXP(-(((20-A17)/1.5)^2))</f>
        <v>7.24633374747133E-006</v>
      </c>
      <c r="C17" s="0" t="n">
        <f aca="false">$F$7*EXP(-((($G$7-A17)/$H$7)^2))+$I$7*EXP(-((($J$7-A17)/$K$7)^2))</f>
        <v>8.2604589115713E-024</v>
      </c>
      <c r="D17" s="0" t="n">
        <f aca="false">(B17-C17)^2</f>
        <v>5.25093527797419E-011</v>
      </c>
    </row>
    <row r="18" customFormat="false" ht="14.65" hidden="false" customHeight="false" outlineLevel="0" collapsed="false">
      <c r="A18" s="0" t="n">
        <f aca="false">A17+0.05</f>
        <v>0.65</v>
      </c>
      <c r="B18" s="0" t="n">
        <f aca="false">10*EXP(-(((10-A18)/2.5)^2))+20*EXP(-(((20-A18)/1.5)^2))</f>
        <v>8.41903868204979E-006</v>
      </c>
      <c r="C18" s="0" t="n">
        <f aca="false">$F$7*EXP(-((($G$7-A18)/$H$7)^2))+$I$7*EXP(-((($J$7-A18)/$K$7)^2))</f>
        <v>1.72701597850695E-023</v>
      </c>
      <c r="D18" s="0" t="n">
        <f aca="false">(B18-C18)^2</f>
        <v>7.08802123298506E-011</v>
      </c>
    </row>
    <row r="19" customFormat="false" ht="14.65" hidden="false" customHeight="false" outlineLevel="0" collapsed="false">
      <c r="A19" s="0" t="n">
        <f aca="false">A18+0.05</f>
        <v>0.7</v>
      </c>
      <c r="B19" s="0" t="n">
        <f aca="false">10*EXP(-(((10-A19)/2.5)^2))+20*EXP(-(((20-A19)/1.5)^2))</f>
        <v>9.77370533896834E-006</v>
      </c>
      <c r="C19" s="0" t="n">
        <f aca="false">$F$7*EXP(-((($G$7-A19)/$H$7)^2))+$I$7*EXP(-((($J$7-A19)/$K$7)^2))</f>
        <v>3.5926678179511E-023</v>
      </c>
      <c r="D19" s="0" t="n">
        <f aca="false">(B19-C19)^2</f>
        <v>9.55253160529781E-011</v>
      </c>
    </row>
    <row r="20" customFormat="false" ht="14.65" hidden="false" customHeight="false" outlineLevel="0" collapsed="false">
      <c r="A20" s="0" t="n">
        <f aca="false">A19+0.05</f>
        <v>0.75</v>
      </c>
      <c r="B20" s="0" t="n">
        <f aca="false">10*EXP(-(((10-A20)/2.5)^2))+20*EXP(-(((20-A20)/1.5)^2))</f>
        <v>1.13372713874796E-005</v>
      </c>
      <c r="C20" s="0" t="n">
        <f aca="false">$F$7*EXP(-((($G$7-A20)/$H$7)^2))+$I$7*EXP(-((($J$7-A20)/$K$7)^2))</f>
        <v>7.43646090825635E-023</v>
      </c>
      <c r="D20" s="0" t="n">
        <f aca="false">(B20-C20)^2</f>
        <v>1.28533722513365E-010</v>
      </c>
    </row>
    <row r="21" customFormat="false" ht="14.65" hidden="false" customHeight="false" outlineLevel="0" collapsed="false">
      <c r="A21" s="0" t="n">
        <f aca="false">A20+0.05</f>
        <v>0.8</v>
      </c>
      <c r="B21" s="0" t="n">
        <f aca="false">10*EXP(-(((10-A21)/2.5)^2))+20*EXP(-(((20-A21)/1.5)^2))</f>
        <v>1.31404551499131E-005</v>
      </c>
      <c r="C21" s="0" t="n">
        <f aca="false">$F$7*EXP(-((($G$7-A21)/$H$7)^2))+$I$7*EXP(-((($J$7-A21)/$K$7)^2))</f>
        <v>1.53159543228872E-022</v>
      </c>
      <c r="D21" s="0" t="n">
        <f aca="false">(B21-C21)^2</f>
        <v>1.72671561546877E-010</v>
      </c>
    </row>
    <row r="22" customFormat="false" ht="14.65" hidden="false" customHeight="false" outlineLevel="0" collapsed="false">
      <c r="A22" s="0" t="n">
        <f aca="false">A21+0.05</f>
        <v>0.85</v>
      </c>
      <c r="B22" s="0" t="n">
        <f aca="false">10*EXP(-(((10-A22)/2.5)^2))+20*EXP(-(((20-A22)/1.5)^2))</f>
        <v>1.52182543436637E-005</v>
      </c>
      <c r="C22" s="0" t="n">
        <f aca="false">$F$7*EXP(-((($G$7-A22)/$H$7)^2))+$I$7*EXP(-((($J$7-A22)/$K$7)^2))</f>
        <v>3.13870394487361E-022</v>
      </c>
      <c r="D22" s="0" t="n">
        <f aca="false">(B22-C22)^2</f>
        <v>2.3159526526844E-010</v>
      </c>
    </row>
    <row r="23" customFormat="false" ht="14.65" hidden="false" customHeight="false" outlineLevel="0" collapsed="false">
      <c r="A23" s="0" t="n">
        <f aca="false">A22+0.05</f>
        <v>0.9</v>
      </c>
      <c r="B23" s="0" t="n">
        <f aca="false">10*EXP(-(((10-A23)/2.5)^2))+20*EXP(-(((20-A23)/1.5)^2))</f>
        <v>1.76105059152752E-005</v>
      </c>
      <c r="C23" s="0" t="n">
        <f aca="false">$F$7*EXP(-((($G$7-A23)/$H$7)^2))+$I$7*EXP(-((($J$7-A23)/$K$7)^2))</f>
        <v>6.40007659525823E-022</v>
      </c>
      <c r="D23" s="0" t="n">
        <f aca="false">(B23-C23)^2</f>
        <v>3.10129918591943E-010</v>
      </c>
    </row>
    <row r="24" customFormat="false" ht="14.65" hidden="false" customHeight="false" outlineLevel="0" collapsed="false">
      <c r="A24" s="0" t="n">
        <f aca="false">A23+0.05</f>
        <v>0.95</v>
      </c>
      <c r="B24" s="0" t="n">
        <f aca="false">10*EXP(-(((10-A24)/2.5)^2))+20*EXP(-(((20-A24)/1.5)^2))</f>
        <v>2.03625137860313E-005</v>
      </c>
      <c r="C24" s="0" t="n">
        <f aca="false">$F$7*EXP(-((($G$7-A24)/$H$7)^2))+$I$7*EXP(-((($J$7-A24)/$K$7)^2))</f>
        <v>1.29851962462342E-021</v>
      </c>
      <c r="D24" s="0" t="n">
        <f aca="false">(B24-C24)^2</f>
        <v>4.14631967686313E-010</v>
      </c>
    </row>
    <row r="25" customFormat="false" ht="14.65" hidden="false" customHeight="false" outlineLevel="0" collapsed="false">
      <c r="A25" s="0" t="n">
        <f aca="false">A24+0.05</f>
        <v>1</v>
      </c>
      <c r="B25" s="0" t="n">
        <f aca="false">10*EXP(-(((10-A25)/2.5)^2))+20*EXP(-(((20-A25)/1.5)^2))</f>
        <v>2.35257520000977E-005</v>
      </c>
      <c r="C25" s="0" t="n">
        <f aca="false">$F$7*EXP(-((($G$7-A25)/$H$7)^2))+$I$7*EXP(-((($J$7-A25)/$K$7)^2))</f>
        <v>2.62144283168173E-021</v>
      </c>
      <c r="D25" s="0" t="n">
        <f aca="false">(B25-C25)^2</f>
        <v>5.53461007170101E-010</v>
      </c>
    </row>
    <row r="26" customFormat="false" ht="14.65" hidden="false" customHeight="false" outlineLevel="0" collapsed="false">
      <c r="A26" s="0" t="n">
        <f aca="false">A25+0.05</f>
        <v>1.05</v>
      </c>
      <c r="B26" s="0" t="n">
        <f aca="false">10*EXP(-(((10-A26)/2.5)^2))+20*EXP(-(((20-A26)/1.5)^2))</f>
        <v>2.71586514924323E-005</v>
      </c>
      <c r="C26" s="0" t="n">
        <f aca="false">$F$7*EXP(-((($G$7-A26)/$H$7)^2))+$I$7*EXP(-((($J$7-A26)/$K$7)^2))</f>
        <v>5.26575673872013E-021</v>
      </c>
      <c r="D26" s="0" t="n">
        <f aca="false">(B26-C26)^2</f>
        <v>7.37592350887395E-010</v>
      </c>
    </row>
    <row r="27" customFormat="false" ht="14.65" hidden="false" customHeight="false" outlineLevel="0" collapsed="false">
      <c r="A27" s="0" t="n">
        <f aca="false">A26+0.05</f>
        <v>1.1</v>
      </c>
      <c r="B27" s="0" t="n">
        <f aca="false">10*EXP(-(((10-A27)/2.5)^2))+20*EXP(-(((20-A27)/1.5)^2))</f>
        <v>3.13274794773933E-005</v>
      </c>
      <c r="C27" s="0" t="n">
        <f aca="false">$F$7*EXP(-((($G$7-A27)/$H$7)^2))+$I$7*EXP(-((($J$7-A27)/$K$7)^2))</f>
        <v>1.05246998916988E-020</v>
      </c>
      <c r="D27" s="0" t="n">
        <f aca="false">(B27-C27)^2</f>
        <v>9.81410970406498E-010</v>
      </c>
    </row>
    <row r="28" customFormat="false" ht="14.65" hidden="false" customHeight="false" outlineLevel="0" collapsed="false">
      <c r="A28" s="0" t="n">
        <f aca="false">A27+0.05</f>
        <v>1.15</v>
      </c>
      <c r="B28" s="0" t="n">
        <f aca="false">10*EXP(-(((10-A28)/2.5)^2))+20*EXP(-(((20-A28)/1.5)^2))</f>
        <v>3.61073213031658E-005</v>
      </c>
      <c r="C28" s="0" t="n">
        <f aca="false">$F$7*EXP(-((($G$7-A28)/$H$7)^2))+$I$7*EXP(-((($J$7-A28)/$K$7)^2))</f>
        <v>2.093086503073E-020</v>
      </c>
      <c r="D28" s="0" t="n">
        <f aca="false">(B28-C28)^2</f>
        <v>1.30373865169005E-009</v>
      </c>
      <c r="F28" s="0" t="n">
        <f aca="false">SUM(D5:D500)</f>
        <v>19059.7870525565</v>
      </c>
    </row>
    <row r="29" customFormat="false" ht="14.65" hidden="false" customHeight="false" outlineLevel="0" collapsed="false">
      <c r="A29" s="0" t="n">
        <f aca="false">A28+0.05</f>
        <v>1.2</v>
      </c>
      <c r="B29" s="0" t="n">
        <f aca="false">10*EXP(-(((10-A29)/2.5)^2))+20*EXP(-(((20-A29)/1.5)^2))</f>
        <v>4.15831755246667E-005</v>
      </c>
      <c r="C29" s="0" t="n">
        <f aca="false">$F$7*EXP(-((($G$7-A29)/$H$7)^2))+$I$7*EXP(-((($J$7-A29)/$K$7)^2))</f>
        <v>4.14183850384146E-020</v>
      </c>
      <c r="D29" s="0" t="n">
        <f aca="false">(B29-C29)^2</f>
        <v>1.72916048671524E-009</v>
      </c>
    </row>
    <row r="30" customFormat="false" ht="14.65" hidden="false" customHeight="false" outlineLevel="0" collapsed="false">
      <c r="A30" s="0" t="n">
        <f aca="false">A29+0.05</f>
        <v>1.25</v>
      </c>
      <c r="B30" s="0" t="n">
        <f aca="false">10*EXP(-(((10-A30)/2.5)^2))+20*EXP(-(((20-A30)/1.5)^2))</f>
        <v>4.78511739212901E-005</v>
      </c>
      <c r="C30" s="0" t="n">
        <f aca="false">$F$7*EXP(-((($G$7-A30)/$H$7)^2))+$I$7*EXP(-((($J$7-A30)/$K$7)^2))</f>
        <v>8.15506961335093E-020</v>
      </c>
      <c r="D30" s="0" t="n">
        <f aca="false">(B30-C30)^2</f>
        <v>2.28973484564554E-009</v>
      </c>
    </row>
    <row r="31" customFormat="false" ht="14.65" hidden="false" customHeight="false" outlineLevel="0" collapsed="false">
      <c r="A31" s="0" t="n">
        <f aca="false">A30+0.05</f>
        <v>1.3</v>
      </c>
      <c r="B31" s="0" t="n">
        <f aca="false">10*EXP(-(((10-A31)/2.5)^2))+20*EXP(-(((20-A31)/1.5)^2))</f>
        <v>5.5019939228347E-005</v>
      </c>
      <c r="C31" s="0" t="n">
        <f aca="false">$F$7*EXP(-((($G$7-A31)/$H$7)^2))+$I$7*EXP(-((($J$7-A31)/$K$7)^2))</f>
        <v>1.59768335887418E-019</v>
      </c>
      <c r="D31" s="0" t="n">
        <f aca="false">(B31-C31)^2</f>
        <v>3.02719371269098E-009</v>
      </c>
    </row>
    <row r="32" customFormat="false" ht="14.65" hidden="false" customHeight="false" outlineLevel="0" collapsed="false">
      <c r="A32" s="0" t="n">
        <f aca="false">A31+0.05</f>
        <v>1.35</v>
      </c>
      <c r="B32" s="0" t="n">
        <f aca="false">10*EXP(-(((10-A32)/2.5)^2))+20*EXP(-(((20-A32)/1.5)^2))</f>
        <v>6.32120944648081E-005</v>
      </c>
      <c r="C32" s="0" t="n">
        <f aca="false">$F$7*EXP(-((($G$7-A32)/$H$7)^2))+$I$7*EXP(-((($J$7-A32)/$K$7)^2))</f>
        <v>3.11445656426785E-019</v>
      </c>
      <c r="D32" s="0" t="n">
        <f aca="false">(B32-C32)^2</f>
        <v>3.99576888662779E-009</v>
      </c>
    </row>
    <row r="33" customFormat="false" ht="14.65" hidden="false" customHeight="false" outlineLevel="0" collapsed="false">
      <c r="A33" s="0" t="n">
        <f aca="false">A32+0.05</f>
        <v>1.4</v>
      </c>
      <c r="B33" s="0" t="n">
        <f aca="false">10*EXP(-(((10-A33)/2.5)^2))+20*EXP(-(((20-A33)/1.5)^2))</f>
        <v>7.25659389272214E-005</v>
      </c>
      <c r="C33" s="0" t="n">
        <f aca="false">$F$7*EXP(-((($G$7-A33)/$H$7)^2))+$I$7*EXP(-((($J$7-A33)/$K$7)^2))</f>
        <v>6.0409100994999E-019</v>
      </c>
      <c r="D33" s="0" t="n">
        <f aca="false">(B33-C33)^2</f>
        <v>5.26581549238913E-009</v>
      </c>
    </row>
    <row r="34" customFormat="false" ht="14.65" hidden="false" customHeight="false" outlineLevel="0" collapsed="false">
      <c r="A34" s="0" t="n">
        <f aca="false">A33+0.05</f>
        <v>1.45</v>
      </c>
      <c r="B34" s="0" t="n">
        <f aca="false">10*EXP(-(((10-A34)/2.5)^2))+20*EXP(-(((20-A34)/1.5)^2))</f>
        <v>8.3237307182351E-005</v>
      </c>
      <c r="C34" s="0" t="n">
        <f aca="false">$F$7*EXP(-((($G$7-A34)/$H$7)^2))+$I$7*EXP(-((($J$7-A34)/$K$7)^2))</f>
        <v>1.16587232812307E-018</v>
      </c>
      <c r="D34" s="0" t="n">
        <f aca="false">(B34-C34)^2</f>
        <v>6.92844930696887E-009</v>
      </c>
    </row>
    <row r="35" customFormat="false" ht="14.65" hidden="false" customHeight="false" outlineLevel="0" collapsed="false">
      <c r="A35" s="0" t="n">
        <f aca="false">A34+0.05</f>
        <v>1.5</v>
      </c>
      <c r="B35" s="0" t="n">
        <f aca="false">10*EXP(-(((10-A35)/2.5)^2))+20*EXP(-(((20-A35)/1.5)^2))</f>
        <v>9.54016287307925E-005</v>
      </c>
      <c r="C35" s="0" t="n">
        <f aca="false">$F$7*EXP(-((($G$7-A35)/$H$7)^2))+$I$7*EXP(-((($J$7-A35)/$K$7)^2))</f>
        <v>2.23886622085918E-018</v>
      </c>
      <c r="D35" s="0" t="n">
        <f aca="false">(B35-C35)^2</f>
        <v>9.10147076448754E-009</v>
      </c>
    </row>
    <row r="36" customFormat="false" ht="14.65" hidden="false" customHeight="false" outlineLevel="0" collapsed="false">
      <c r="A36" s="0" t="n">
        <f aca="false">A35+0.05</f>
        <v>1.55</v>
      </c>
      <c r="B36" s="0" t="n">
        <f aca="false">10*EXP(-(((10-A36)/2.5)^2))+20*EXP(-(((20-A36)/1.5)^2))</f>
        <v>0.000109256207431694</v>
      </c>
      <c r="C36" s="0" t="n">
        <f aca="false">$F$7*EXP(-((($G$7-A36)/$H$7)^2))+$I$7*EXP(-((($J$7-A36)/$K$7)^2))</f>
        <v>4.27793144845146E-018</v>
      </c>
      <c r="D36" s="0" t="n">
        <f aca="false">(B36-C36)^2</f>
        <v>1.19369188623563E-008</v>
      </c>
    </row>
    <row r="37" customFormat="false" ht="14.65" hidden="false" customHeight="false" outlineLevel="0" collapsed="false">
      <c r="A37" s="0" t="n">
        <f aca="false">A36+0.05</f>
        <v>1.6</v>
      </c>
      <c r="B37" s="0" t="n">
        <f aca="false">10*EXP(-(((10-A37)/2.5)^2))+20*EXP(-(((20-A37)/1.5)^2))</f>
        <v>0.000125022741275414</v>
      </c>
      <c r="C37" s="0" t="n">
        <f aca="false">$F$7*EXP(-((($G$7-A37)/$H$7)^2))+$I$7*EXP(-((($J$7-A37)/$K$7)^2))</f>
        <v>8.13332310726627E-018</v>
      </c>
      <c r="D37" s="0" t="n">
        <f aca="false">(B37-C37)^2</f>
        <v>1.56306858360172E-008</v>
      </c>
    </row>
    <row r="38" customFormat="false" ht="14.65" hidden="false" customHeight="false" outlineLevel="0" collapsed="false">
      <c r="A38" s="0" t="n">
        <f aca="false">A37+0.05</f>
        <v>1.65</v>
      </c>
      <c r="B38" s="0" t="n">
        <f aca="false">10*EXP(-(((10-A38)/2.5)^2))+20*EXP(-(((20-A38)/1.5)^2))</f>
        <v>0.000142950104666599</v>
      </c>
      <c r="C38" s="0" t="n">
        <f aca="false">$F$7*EXP(-((($G$7-A38)/$H$7)^2))+$I$7*EXP(-((($J$7-A38)/$K$7)^2))</f>
        <v>1.53861781907626E-017</v>
      </c>
      <c r="D38" s="0" t="n">
        <f aca="false">(B38-C38)^2</f>
        <v>2.04347324241871E-008</v>
      </c>
    </row>
    <row r="39" customFormat="false" ht="14.65" hidden="false" customHeight="false" outlineLevel="0" collapsed="false">
      <c r="A39" s="0" t="n">
        <f aca="false">A38+0.05</f>
        <v>1.7</v>
      </c>
      <c r="B39" s="0" t="n">
        <f aca="false">10*EXP(-(((10-A39)/2.5)^2))+20*EXP(-(((20-A39)/1.5)^2))</f>
        <v>0.0001633174170341</v>
      </c>
      <c r="C39" s="0" t="n">
        <f aca="false">$F$7*EXP(-((($G$7-A39)/$H$7)^2))+$I$7*EXP(-((($J$7-A39)/$K$7)^2))</f>
        <v>2.89615644269748E-017</v>
      </c>
      <c r="D39" s="0" t="n">
        <f aca="false">(B39-C39)^2</f>
        <v>2.66725787066808E-008</v>
      </c>
    </row>
    <row r="40" customFormat="false" ht="14.65" hidden="false" customHeight="false" outlineLevel="0" collapsed="false">
      <c r="A40" s="0" t="n">
        <f aca="false">A39+0.05</f>
        <v>1.75</v>
      </c>
      <c r="B40" s="0" t="n">
        <f aca="false">10*EXP(-(((10-A40)/2.5)^2))+20*EXP(-(((20-A40)/1.5)^2))</f>
        <v>0.000186437423315169</v>
      </c>
      <c r="C40" s="0" t="n">
        <f aca="false">$F$7*EXP(-((($G$7-A40)/$H$7)^2))+$I$7*EXP(-((($J$7-A40)/$K$7)^2))</f>
        <v>5.42427632021477E-017</v>
      </c>
      <c r="D40" s="0" t="n">
        <f aca="false">(B40-C40)^2</f>
        <v>3.47589128123791E-008</v>
      </c>
    </row>
    <row r="41" customFormat="false" ht="14.65" hidden="false" customHeight="false" outlineLevel="0" collapsed="false">
      <c r="A41" s="0" t="n">
        <f aca="false">A40+0.05</f>
        <v>1.8</v>
      </c>
      <c r="B41" s="0" t="n">
        <f aca="false">10*EXP(-(((10-A41)/2.5)^2))+20*EXP(-(((20-A41)/1.5)^2))</f>
        <v>0.000212660213667134</v>
      </c>
      <c r="C41" s="0" t="n">
        <f aca="false">$F$7*EXP(-((($G$7-A41)/$H$7)^2))+$I$7*EXP(-((($J$7-A41)/$K$7)^2))</f>
        <v>1.01085792434768E-016</v>
      </c>
      <c r="D41" s="0" t="n">
        <f aca="false">(B41-C41)^2</f>
        <v>4.52243664769079E-008</v>
      </c>
    </row>
    <row r="42" customFormat="false" ht="14.65" hidden="false" customHeight="false" outlineLevel="0" collapsed="false">
      <c r="A42" s="0" t="n">
        <f aca="false">A41+0.05</f>
        <v>1.85</v>
      </c>
      <c r="B42" s="0" t="n">
        <f aca="false">10*EXP(-(((10-A42)/2.5)^2))+20*EXP(-(((20-A42)/1.5)^2))</f>
        <v>0.00024237731163726</v>
      </c>
      <c r="C42" s="0" t="n">
        <f aca="false">$F$7*EXP(-((($G$7-A42)/$H$7)^2))+$I$7*EXP(-((($J$7-A42)/$K$7)^2))</f>
        <v>1.87442022887275E-016</v>
      </c>
      <c r="D42" s="0" t="n">
        <f aca="false">(B42-C42)^2</f>
        <v>5.87467611964145E-008</v>
      </c>
    </row>
    <row r="43" customFormat="false" ht="14.65" hidden="false" customHeight="false" outlineLevel="0" collapsed="false">
      <c r="A43" s="0" t="n">
        <f aca="false">A42+0.05</f>
        <v>1.9</v>
      </c>
      <c r="B43" s="0" t="n">
        <f aca="false">10*EXP(-(((10-A43)/2.5)^2))+20*EXP(-(((20-A43)/1.5)^2))</f>
        <v>0.000276026161966428</v>
      </c>
      <c r="C43" s="0" t="n">
        <f aca="false">$F$7*EXP(-((($G$7-A43)/$H$7)^2))+$I$7*EXP(-((($J$7-A43)/$K$7)^2))</f>
        <v>3.45837698777077E-016</v>
      </c>
      <c r="D43" s="0" t="n">
        <f aca="false">(B43-C43)^2</f>
        <v>7.61904420897257E-008</v>
      </c>
    </row>
    <row r="44" customFormat="false" ht="14.65" hidden="false" customHeight="false" outlineLevel="0" collapsed="false">
      <c r="A44" s="0" t="n">
        <f aca="false">A43+0.05</f>
        <v>1.95</v>
      </c>
      <c r="B44" s="0" t="n">
        <f aca="false">10*EXP(-(((10-A44)/2.5)^2))+20*EXP(-(((20-A44)/1.5)^2))</f>
        <v>0.000314095051209335</v>
      </c>
      <c r="C44" s="0" t="n">
        <f aca="false">$F$7*EXP(-((($G$7-A44)/$H$7)^2))+$I$7*EXP(-((($J$7-A44)/$K$7)^2))</f>
        <v>6.34901320688948E-016</v>
      </c>
      <c r="D44" s="0" t="n">
        <f aca="false">(B44-C44)^2</f>
        <v>9.86557011937962E-008</v>
      </c>
    </row>
    <row r="45" customFormat="false" ht="14.65" hidden="false" customHeight="false" outlineLevel="0" collapsed="false">
      <c r="A45" s="0" t="n">
        <f aca="false">A44+0.05</f>
        <v>2</v>
      </c>
      <c r="B45" s="0" t="n">
        <f aca="false">10*EXP(-(((10-A45)/2.5)^2))+20*EXP(-(((20-A45)/1.5)^2))</f>
        <v>0.000357128496416353</v>
      </c>
      <c r="C45" s="0" t="n">
        <f aca="false">$F$7*EXP(-((($G$7-A45)/$H$7)^2))+$I$7*EXP(-((($J$7-A45)/$K$7)^2))</f>
        <v>1.15976141512179E-015</v>
      </c>
      <c r="D45" s="0" t="n">
        <f aca="false">(B45-C45)^2</f>
        <v>1.27540762951777E-007</v>
      </c>
    </row>
    <row r="46" customFormat="false" ht="14.65" hidden="false" customHeight="false" outlineLevel="0" collapsed="false">
      <c r="A46" s="0" t="n">
        <f aca="false">A45+0.05</f>
        <v>2.05</v>
      </c>
      <c r="B46" s="0" t="n">
        <f aca="false">10*EXP(-(((10-A46)/2.5)^2))+20*EXP(-(((20-A46)/1.5)^2))</f>
        <v>0.00040573313923202</v>
      </c>
      <c r="C46" s="0" t="n">
        <f aca="false">$F$7*EXP(-((($G$7-A46)/$H$7)^2))+$I$7*EXP(-((($J$7-A46)/$K$7)^2))</f>
        <v>2.10794661908715E-015</v>
      </c>
      <c r="D46" s="0" t="n">
        <f aca="false">(B46-C46)^2</f>
        <v>1.64619380269359E-007</v>
      </c>
    </row>
    <row r="47" customFormat="false" ht="14.65" hidden="false" customHeight="false" outlineLevel="0" collapsed="false">
      <c r="A47" s="0" t="n">
        <f aca="false">A46+0.05</f>
        <v>2.1</v>
      </c>
      <c r="B47" s="0" t="n">
        <f aca="false">10*EXP(-(((10-A47)/2.5)^2))+20*EXP(-(((20-A47)/1.5)^2))</f>
        <v>0.00046058418491266</v>
      </c>
      <c r="C47" s="0" t="n">
        <f aca="false">$F$7*EXP(-((($G$7-A47)/$H$7)^2))+$I$7*EXP(-((($J$7-A47)/$K$7)^2))</f>
        <v>3.81222995269489E-015</v>
      </c>
      <c r="D47" s="0" t="n">
        <f aca="false">(B47-C47)^2</f>
        <v>2.12137791388148E-007</v>
      </c>
    </row>
    <row r="48" customFormat="false" ht="14.65" hidden="false" customHeight="false" outlineLevel="0" collapsed="false">
      <c r="A48" s="0" t="n">
        <f aca="false">A47+0.05</f>
        <v>2.15</v>
      </c>
      <c r="B48" s="0" t="n">
        <f aca="false">10*EXP(-(((10-A48)/2.5)^2))+20*EXP(-(((20-A48)/1.5)^2))</f>
        <v>0.000522432427939602</v>
      </c>
      <c r="C48" s="0" t="n">
        <f aca="false">$F$7*EXP(-((($G$7-A48)/$H$7)^2))+$I$7*EXP(-((($J$7-A48)/$K$7)^2))</f>
        <v>6.86004709822567E-015</v>
      </c>
      <c r="D48" s="0" t="n">
        <f aca="false">(B48-C48)^2</f>
        <v>2.72935641755699E-007</v>
      </c>
    </row>
    <row r="49" customFormat="false" ht="14.65" hidden="false" customHeight="false" outlineLevel="0" collapsed="false">
      <c r="A49" s="0" t="n">
        <f aca="false">A48+0.05</f>
        <v>2.2</v>
      </c>
      <c r="B49" s="0" t="n">
        <f aca="false">10*EXP(-(((10-A49)/2.5)^2))+20*EXP(-(((20-A49)/1.5)^2))</f>
        <v>0.000592111908091874</v>
      </c>
      <c r="C49" s="0" t="n">
        <f aca="false">$F$7*EXP(-((($G$7-A49)/$H$7)^2))+$I$7*EXP(-((($J$7-A49)/$K$7)^2))</f>
        <v>1.22829768439607E-014</v>
      </c>
      <c r="D49" s="0" t="n">
        <f aca="false">(B49-C49)^2</f>
        <v>3.50596511689654E-007</v>
      </c>
    </row>
    <row r="50" customFormat="false" ht="14.65" hidden="false" customHeight="false" outlineLevel="0" collapsed="false">
      <c r="A50" s="0" t="n">
        <f aca="false">A49+0.05</f>
        <v>2.25</v>
      </c>
      <c r="B50" s="0" t="n">
        <f aca="false">10*EXP(-(((10-A50)/2.5)^2))+20*EXP(-(((20-A50)/1.5)^2))</f>
        <v>0.00067054824302811</v>
      </c>
      <c r="C50" s="0" t="n">
        <f aca="false">$F$7*EXP(-((($G$7-A50)/$H$7)^2))+$I$7*EXP(-((($J$7-A50)/$K$7)^2))</f>
        <v>2.18830925143543E-014</v>
      </c>
      <c r="D50" s="0" t="n">
        <f aca="false">(B50-C50)^2</f>
        <v>4.49634946198738E-007</v>
      </c>
    </row>
    <row r="51" customFormat="false" ht="14.65" hidden="false" customHeight="false" outlineLevel="0" collapsed="false">
      <c r="A51" s="0" t="n">
        <f aca="false">A50+0.05</f>
        <v>2.3</v>
      </c>
      <c r="B51" s="0" t="n">
        <f aca="false">10*EXP(-(((10-A51)/2.5)^2))+20*EXP(-(((20-A51)/1.5)^2))</f>
        <v>0.000758767685594687</v>
      </c>
      <c r="C51" s="0" t="n">
        <f aca="false">$F$7*EXP(-((($G$7-A51)/$H$7)^2))+$I$7*EXP(-((($J$7-A51)/$K$7)^2))</f>
        <v>3.87920103784803E-014</v>
      </c>
      <c r="D51" s="0" t="n">
        <f aca="false">(B51-C51)^2</f>
        <v>5.75728400643849E-007</v>
      </c>
    </row>
    <row r="52" customFormat="false" ht="14.65" hidden="false" customHeight="false" outlineLevel="0" collapsed="false">
      <c r="A52" s="0" t="n">
        <f aca="false">A51+0.05</f>
        <v>2.35</v>
      </c>
      <c r="B52" s="0" t="n">
        <f aca="false">10*EXP(-(((10-A52)/2.5)^2))+20*EXP(-(((20-A52)/1.5)^2))</f>
        <v>0.000857906956206889</v>
      </c>
      <c r="C52" s="0" t="n">
        <f aca="false">$F$7*EXP(-((($G$7-A52)/$H$7)^2))+$I$7*EXP(-((($J$7-A52)/$K$7)^2))</f>
        <v>6.84233614063246E-014</v>
      </c>
      <c r="D52" s="0" t="n">
        <f aca="false">(B52-C52)^2</f>
        <v>7.36004345390768E-007</v>
      </c>
    </row>
    <row r="53" customFormat="false" ht="14.65" hidden="false" customHeight="false" outlineLevel="0" collapsed="false">
      <c r="A53" s="0" t="n">
        <f aca="false">A52+0.05</f>
        <v>2.4</v>
      </c>
      <c r="B53" s="0" t="n">
        <f aca="false">10*EXP(-(((10-A53)/2.5)^2))+20*EXP(-(((20-A53)/1.5)^2))</f>
        <v>0.000969223902720601</v>
      </c>
      <c r="C53" s="0" t="n">
        <f aca="false">$F$7*EXP(-((($G$7-A53)/$H$7)^2))+$I$7*EXP(-((($J$7-A53)/$K$7)^2))</f>
        <v>1.20086739081047E-013</v>
      </c>
      <c r="D53" s="0" t="n">
        <f aca="false">(B53-C53)^2</f>
        <v>9.39394973372172E-007</v>
      </c>
    </row>
    <row r="54" customFormat="false" ht="14.65" hidden="false" customHeight="false" outlineLevel="0" collapsed="false">
      <c r="A54" s="0" t="n">
        <f aca="false">A53+0.05</f>
        <v>2.45</v>
      </c>
      <c r="B54" s="0" t="n">
        <f aca="false">10*EXP(-(((10-A54)/2.5)^2))+20*EXP(-(((20-A54)/1.5)^2))</f>
        <v>0.00109410904220009</v>
      </c>
      <c r="C54" s="0" t="n">
        <f aca="false">$F$7*EXP(-((($G$7-A54)/$H$7)^2))+$I$7*EXP(-((($J$7-A54)/$K$7)^2))</f>
        <v>2.09707626809609E-013</v>
      </c>
      <c r="D54" s="0" t="n">
        <f aca="false">(B54-C54)^2</f>
        <v>1.19707459576511E-006</v>
      </c>
    </row>
    <row r="55" customFormat="false" ht="14.65" hidden="false" customHeight="false" outlineLevel="0" collapsed="false">
      <c r="A55" s="0" t="n">
        <f aca="false">A54+0.05</f>
        <v>2.5</v>
      </c>
      <c r="B55" s="0" t="n">
        <f aca="false">10*EXP(-(((10-A55)/2.5)^2))+20*EXP(-(((20-A55)/1.5)^2))</f>
        <v>0.00123409804086679</v>
      </c>
      <c r="C55" s="0" t="n">
        <f aca="false">$F$7*EXP(-((($G$7-A55)/$H$7)^2))+$I$7*EXP(-((($J$7-A55)/$K$7)^2))</f>
        <v>3.64386204790981E-013</v>
      </c>
      <c r="D55" s="0" t="n">
        <f aca="false">(B55-C55)^2</f>
        <v>1.52299797357188E-006</v>
      </c>
    </row>
    <row r="56" customFormat="false" ht="14.65" hidden="false" customHeight="false" outlineLevel="0" collapsed="false">
      <c r="A56" s="0" t="n">
        <f aca="false">A55+0.05</f>
        <v>2.55</v>
      </c>
      <c r="B56" s="0" t="n">
        <f aca="false">10*EXP(-(((10-A56)/2.5)^2))+20*EXP(-(((20-A56)/1.5)^2))</f>
        <v>0.00139088519025583</v>
      </c>
      <c r="C56" s="0" t="n">
        <f aca="false">$F$7*EXP(-((($G$7-A56)/$H$7)^2))+$I$7*EXP(-((($J$7-A56)/$K$7)^2))</f>
        <v>6.29996527423864E-013</v>
      </c>
      <c r="D56" s="0" t="n">
        <f aca="false">(B56-C56)^2</f>
        <v>1.93456161072048E-006</v>
      </c>
    </row>
    <row r="57" customFormat="false" ht="14.65" hidden="false" customHeight="false" outlineLevel="0" collapsed="false">
      <c r="A57" s="0" t="n">
        <f aca="false">A56+0.05</f>
        <v>2.6</v>
      </c>
      <c r="B57" s="0" t="n">
        <f aca="false">10*EXP(-(((10-A57)/2.5)^2))+20*EXP(-(((20-A57)/1.5)^2))</f>
        <v>0.00156633793918025</v>
      </c>
      <c r="C57" s="0" t="n">
        <f aca="false">$F$7*EXP(-((($G$7-A57)/$H$7)^2))+$I$7*EXP(-((($J$7-A57)/$K$7)^2))</f>
        <v>1.08378444130947E-012</v>
      </c>
      <c r="D57" s="0" t="n">
        <f aca="false">(B57-C57)^2</f>
        <v>2.4534145363203E-006</v>
      </c>
    </row>
    <row r="58" customFormat="false" ht="14.65" hidden="false" customHeight="false" outlineLevel="0" collapsed="false">
      <c r="A58" s="0" t="n">
        <f aca="false">A57+0.05</f>
        <v>2.65</v>
      </c>
      <c r="B58" s="0" t="n">
        <f aca="false">10*EXP(-(((10-A58)/2.5)^2))+20*EXP(-(((20-A58)/1.5)^2))</f>
        <v>0.00176251254247384</v>
      </c>
      <c r="C58" s="0" t="n">
        <f aca="false">$F$7*EXP(-((($G$7-A58)/$H$7)^2))+$I$7*EXP(-((($J$7-A58)/$K$7)^2))</f>
        <v>1.85513789154733E-012</v>
      </c>
      <c r="D58" s="0" t="n">
        <f aca="false">(B58-C58)^2</f>
        <v>3.10645045583819E-006</v>
      </c>
    </row>
    <row r="59" customFormat="false" ht="14.65" hidden="false" customHeight="false" outlineLevel="0" collapsed="false">
      <c r="A59" s="0" t="n">
        <f aca="false">A58+0.05</f>
        <v>2.7</v>
      </c>
      <c r="B59" s="0" t="n">
        <f aca="false">10*EXP(-(((10-A59)/2.5)^2))+20*EXP(-(((20-A59)/1.5)^2))</f>
        <v>0.00198167088861506</v>
      </c>
      <c r="C59" s="0" t="n">
        <f aca="false">$F$7*EXP(-((($G$7-A59)/$H$7)^2))+$I$7*EXP(-((($J$7-A59)/$K$7)^2))</f>
        <v>3.15964294258763E-012</v>
      </c>
      <c r="D59" s="0" t="n">
        <f aca="false">(B59-C59)^2</f>
        <v>3.92701949826164E-006</v>
      </c>
    </row>
    <row r="60" customFormat="false" ht="14.65" hidden="false" customHeight="false" outlineLevel="0" collapsed="false">
      <c r="A60" s="0" t="n">
        <f aca="false">A59+0.05</f>
        <v>2.75</v>
      </c>
      <c r="B60" s="0" t="n">
        <f aca="false">10*EXP(-(((10-A60)/2.5)^2))+20*EXP(-(((20-A60)/1.5)^2))</f>
        <v>0.00222629856918888</v>
      </c>
      <c r="C60" s="0" t="n">
        <f aca="false">$F$7*EXP(-((($G$7-A60)/$H$7)^2))+$I$7*EXP(-((($J$7-A60)/$K$7)^2))</f>
        <v>5.35461619125394E-012</v>
      </c>
      <c r="D60" s="0" t="n">
        <f aca="false">(B60-C60)^2</f>
        <v>4.9564052953305E-006</v>
      </c>
    </row>
    <row r="61" customFormat="false" ht="14.65" hidden="false" customHeight="false" outlineLevel="0" collapsed="false">
      <c r="A61" s="0" t="n">
        <f aca="false">A60+0.05</f>
        <v>2.8</v>
      </c>
      <c r="B61" s="0" t="n">
        <f aca="false">10*EXP(-(((10-A61)/2.5)^2))+20*EXP(-(((20-A61)/1.5)^2))</f>
        <v>0.00249912425367721</v>
      </c>
      <c r="C61" s="0" t="n">
        <f aca="false">$F$7*EXP(-((($G$7-A61)/$H$7)^2))+$I$7*EXP(-((($J$7-A61)/$K$7)^2))</f>
        <v>9.02915718756589E-012</v>
      </c>
      <c r="D61" s="0" t="n">
        <f aca="false">(B61-C61)^2</f>
        <v>6.24562199018771E-006</v>
      </c>
    </row>
    <row r="62" customFormat="false" ht="14.65" hidden="false" customHeight="false" outlineLevel="0" collapsed="false">
      <c r="A62" s="0" t="n">
        <f aca="false">A61+0.05</f>
        <v>2.85</v>
      </c>
      <c r="B62" s="0" t="n">
        <f aca="false">10*EXP(-(((10-A62)/2.5)^2))+20*EXP(-(((20-A62)/1.5)^2))</f>
        <v>0.00280314043323907</v>
      </c>
      <c r="C62" s="0" t="n">
        <f aca="false">$F$7*EXP(-((($G$7-A62)/$H$7)^2))+$I$7*EXP(-((($J$7-A62)/$K$7)^2))</f>
        <v>1.51493712336179E-011</v>
      </c>
      <c r="D62" s="0" t="n">
        <f aca="false">(B62-C62)^2</f>
        <v>7.85759620352807E-006</v>
      </c>
    </row>
    <row r="63" customFormat="false" ht="14.65" hidden="false" customHeight="false" outlineLevel="0" collapsed="false">
      <c r="A63" s="0" t="n">
        <f aca="false">A62+0.05</f>
        <v>2.9</v>
      </c>
      <c r="B63" s="0" t="n">
        <f aca="false">10*EXP(-(((10-A63)/2.5)^2))+20*EXP(-(((20-A63)/1.5)^2))</f>
        <v>0.00314162559690137</v>
      </c>
      <c r="C63" s="0" t="n">
        <f aca="false">$F$7*EXP(-((($G$7-A63)/$H$7)^2))+$I$7*EXP(-((($J$7-A63)/$K$7)^2))</f>
        <v>2.52912637142184E-011</v>
      </c>
      <c r="D63" s="0" t="n">
        <f aca="false">(B63-C63)^2</f>
        <v>9.86981123219453E-006</v>
      </c>
    </row>
    <row r="64" customFormat="false" ht="14.65" hidden="false" customHeight="false" outlineLevel="0" collapsed="false">
      <c r="A64" s="0" t="n">
        <f aca="false">A63+0.05</f>
        <v>2.95</v>
      </c>
      <c r="B64" s="0" t="n">
        <f aca="false">10*EXP(-(((10-A64)/2.5)^2))+20*EXP(-(((20-A64)/1.5)^2))</f>
        <v>0.00351816790288133</v>
      </c>
      <c r="C64" s="0" t="n">
        <f aca="false">$F$7*EXP(-((($G$7-A64)/$H$7)^2))+$I$7*EXP(-((($J$7-A64)/$K$7)^2))</f>
        <v>4.20121569824205E-011</v>
      </c>
      <c r="D64" s="0" t="n">
        <f aca="false">(B64-C64)^2</f>
        <v>1.23775050972528E-005</v>
      </c>
    </row>
    <row r="65" customFormat="false" ht="14.65" hidden="false" customHeight="false" outlineLevel="0" collapsed="false">
      <c r="A65" s="0" t="n">
        <f aca="false">A64+0.05</f>
        <v>3</v>
      </c>
      <c r="B65" s="0" t="n">
        <f aca="false">10*EXP(-(((10-A65)/2.5)^2))+20*EXP(-(((20-A65)/1.5)^2))</f>
        <v>0.00393669040655076</v>
      </c>
      <c r="C65" s="0" t="n">
        <f aca="false">$F$7*EXP(-((($G$7-A65)/$H$7)^2))+$I$7*EXP(-((($J$7-A65)/$K$7)^2))</f>
        <v>6.94397193248181E-011</v>
      </c>
      <c r="D65" s="0" t="n">
        <f aca="false">(B65-C65)^2</f>
        <v>1.54975308103034E-005</v>
      </c>
    </row>
    <row r="66" customFormat="false" ht="14.65" hidden="false" customHeight="false" outlineLevel="0" collapsed="false">
      <c r="A66" s="0" t="n">
        <f aca="false">A65+0.05</f>
        <v>3.05</v>
      </c>
      <c r="B66" s="0" t="n">
        <f aca="false">10*EXP(-(((10-A66)/2.5)^2))+20*EXP(-(((20-A66)/1.5)^2))</f>
        <v>0.0044014779047779</v>
      </c>
      <c r="C66" s="0" t="n">
        <f aca="false">$F$7*EXP(-((($G$7-A66)/$H$7)^2))+$I$7*EXP(-((($J$7-A66)/$K$7)^2))</f>
        <v>1.14200882899682E-010</v>
      </c>
      <c r="D66" s="0" t="n">
        <f aca="false">(B66-C66)^2</f>
        <v>1.93730067409427E-005</v>
      </c>
    </row>
    <row r="67" customFormat="false" ht="14.65" hidden="false" customHeight="false" outlineLevel="0" collapsed="false">
      <c r="A67" s="0" t="n">
        <f aca="false">A66+0.05</f>
        <v>3.1</v>
      </c>
      <c r="B67" s="0" t="n">
        <f aca="false">10*EXP(-(((10-A67)/2.5)^2))+20*EXP(-(((20-A67)/1.5)^2))</f>
        <v>0.00491720545398979</v>
      </c>
      <c r="C67" s="0" t="n">
        <f aca="false">$F$7*EXP(-((($G$7-A67)/$H$7)^2))+$I$7*EXP(-((($J$7-A67)/$K$7)^2))</f>
        <v>1.86878566397207E-010</v>
      </c>
      <c r="D67" s="0" t="n">
        <f aca="false">(B67-C67)^2</f>
        <v>2.41789076389063E-005</v>
      </c>
    </row>
    <row r="68" customFormat="false" ht="14.65" hidden="false" customHeight="false" outlineLevel="0" collapsed="false">
      <c r="A68" s="0" t="n">
        <f aca="false">A67+0.05</f>
        <v>3.15</v>
      </c>
      <c r="B68" s="0" t="n">
        <f aca="false">10*EXP(-(((10-A68)/2.5)^2))+20*EXP(-(((20-A68)/1.5)^2))</f>
        <v>0.00548896861622956</v>
      </c>
      <c r="C68" s="0" t="n">
        <f aca="false">$F$7*EXP(-((($G$7-A68)/$H$7)^2))+$I$7*EXP(-((($J$7-A68)/$K$7)^2))</f>
        <v>3.04283255275908E-010</v>
      </c>
      <c r="D68" s="0" t="n">
        <f aca="false">(B68-C68)^2</f>
        <v>3.01287731295507E-005</v>
      </c>
    </row>
    <row r="69" customFormat="false" ht="14.65" hidden="false" customHeight="false" outlineLevel="0" collapsed="false">
      <c r="A69" s="0" t="n">
        <f aca="false">A68+0.05</f>
        <v>3.2</v>
      </c>
      <c r="B69" s="0" t="n">
        <f aca="false">10*EXP(-(((10-A69)/2.5)^2))+20*EXP(-(((20-A69)/1.5)^2))</f>
        <v>0.00612231548368358</v>
      </c>
      <c r="C69" s="0" t="n">
        <f aca="false">$F$7*EXP(-((($G$7-A69)/$H$7)^2))+$I$7*EXP(-((($J$7-A69)/$K$7)^2))</f>
        <v>4.9297527879956E-010</v>
      </c>
      <c r="D69" s="0" t="n">
        <f aca="false">(B69-C69)^2</f>
        <v>3.74827408454515E-005</v>
      </c>
    </row>
    <row r="70" customFormat="false" ht="14.65" hidden="false" customHeight="false" outlineLevel="0" collapsed="false">
      <c r="A70" s="0" t="n">
        <f aca="false">A69+0.05</f>
        <v>3.25</v>
      </c>
      <c r="B70" s="0" t="n">
        <f aca="false">10*EXP(-(((10-A70)/2.5)^2))+20*EXP(-(((20-A70)/1.5)^2))</f>
        <v>0.00682328052756371</v>
      </c>
      <c r="C70" s="0" t="n">
        <f aca="false">$F$7*EXP(-((($G$7-A70)/$H$7)^2))+$I$7*EXP(-((($J$7-A70)/$K$7)^2))</f>
        <v>7.9469550472579E-010</v>
      </c>
      <c r="D70" s="0" t="n">
        <f aca="false">(B70-C70)^2</f>
        <v>4.655714631297E-005</v>
      </c>
    </row>
    <row r="71" customFormat="false" ht="14.65" hidden="false" customHeight="false" outlineLevel="0" collapsed="false">
      <c r="A71" s="0" t="n">
        <f aca="false">A70+0.05</f>
        <v>3.3</v>
      </c>
      <c r="B71" s="0" t="n">
        <f aca="false">10*EXP(-(((10-A71)/2.5)^2))+20*EXP(-(((20-A71)/1.5)^2))</f>
        <v>0.00759842031179234</v>
      </c>
      <c r="C71" s="0" t="n">
        <f aca="false">$F$7*EXP(-((($G$7-A71)/$H$7)^2))+$I$7*EXP(-((($J$7-A71)/$K$7)^2))</f>
        <v>1.27469094019594E-009</v>
      </c>
      <c r="D71" s="0" t="n">
        <f aca="false">(B71-C71)^2</f>
        <v>5.77359718633849E-005</v>
      </c>
    </row>
    <row r="72" customFormat="false" ht="14.65" hidden="false" customHeight="false" outlineLevel="0" collapsed="false">
      <c r="A72" s="0" t="n">
        <f aca="false">A71+0.05</f>
        <v>3.35</v>
      </c>
      <c r="B72" s="0" t="n">
        <f aca="false">10*EXP(-(((10-A72)/2.5)^2))+20*EXP(-(((20-A72)/1.5)^2))</f>
        <v>0.00845485110559576</v>
      </c>
      <c r="C72" s="0" t="n">
        <f aca="false">$F$7*EXP(-((($G$7-A72)/$H$7)^2))+$I$7*EXP(-((($J$7-A72)/$K$7)^2))</f>
        <v>2.03440572532782E-009</v>
      </c>
      <c r="D72" s="0" t="n">
        <f aca="false">(B72-C72)^2</f>
        <v>7.1484472816603E-005</v>
      </c>
    </row>
    <row r="73" customFormat="false" ht="14.65" hidden="false" customHeight="false" outlineLevel="0" collapsed="false">
      <c r="A73" s="0" t="n">
        <f aca="false">A72+0.05</f>
        <v>3.4</v>
      </c>
      <c r="B73" s="0" t="n">
        <f aca="false">10*EXP(-(((10-A73)/2.5)^2))+20*EXP(-(((20-A73)/1.5)^2))</f>
        <v>0.00940028842180679</v>
      </c>
      <c r="C73" s="0" t="n">
        <f aca="false">$F$7*EXP(-((($G$7-A73)/$H$7)^2))+$I$7*EXP(-((($J$7-A73)/$K$7)^2))</f>
        <v>3.23071588655293E-009</v>
      </c>
      <c r="D73" s="0" t="n">
        <f aca="false">(B73-C73)^2</f>
        <v>8.8365361673843E-005</v>
      </c>
    </row>
    <row r="74" customFormat="false" ht="14.65" hidden="false" customHeight="false" outlineLevel="0" collapsed="false">
      <c r="A74" s="0" t="n">
        <f aca="false">A73+0.05</f>
        <v>3.45</v>
      </c>
      <c r="B74" s="0" t="n">
        <f aca="false">10*EXP(-(((10-A74)/2.5)^2))+20*EXP(-(((20-A74)/1.5)^2))</f>
        <v>0.0104430884993567</v>
      </c>
      <c r="C74" s="0" t="n">
        <f aca="false">$F$7*EXP(-((($G$7-A74)/$H$7)^2))+$I$7*EXP(-((($J$7-A74)/$K$7)^2))</f>
        <v>5.10491473579647E-009</v>
      </c>
      <c r="D74" s="0" t="n">
        <f aca="false">(B74-C74)^2</f>
        <v>0.000109057990783269</v>
      </c>
    </row>
    <row r="75" customFormat="false" ht="14.65" hidden="false" customHeight="false" outlineLevel="0" collapsed="false">
      <c r="A75" s="0" t="n">
        <f aca="false">A74+0.05</f>
        <v>3.5</v>
      </c>
      <c r="B75" s="0" t="n">
        <f aca="false">10*EXP(-(((10-A75)/2.5)^2))+20*EXP(-(((20-A75)/1.5)^2))</f>
        <v>0.0115922917390458</v>
      </c>
      <c r="C75" s="0" t="n">
        <f aca="false">$F$7*EXP(-((($G$7-A75)/$H$7)^2))+$I$7*EXP(-((($J$7-A75)/$K$7)^2))</f>
        <v>8.02614027592774E-009</v>
      </c>
      <c r="D75" s="0" t="n">
        <f aca="false">(B75-C75)^2</f>
        <v>0.000134381041680495</v>
      </c>
    </row>
    <row r="76" customFormat="false" ht="14.65" hidden="false" customHeight="false" outlineLevel="0" collapsed="false">
      <c r="A76" s="0" t="n">
        <f aca="false">A75+0.05</f>
        <v>3.55</v>
      </c>
      <c r="B76" s="0" t="n">
        <f aca="false">10*EXP(-(((10-A76)/2.5)^2))+20*EXP(-(((20-A76)/1.5)^2))</f>
        <v>0.0128576680911723</v>
      </c>
      <c r="C76" s="0" t="n">
        <f aca="false">$F$7*EXP(-((($G$7-A76)/$H$7)^2))+$I$7*EXP(-((($J$7-A76)/$K$7)^2))</f>
        <v>1.25560641663559E-008</v>
      </c>
      <c r="D76" s="0" t="n">
        <f aca="false">(B76-C76)^2</f>
        <v>0.000165319305859497</v>
      </c>
    </row>
    <row r="77" customFormat="false" ht="14.65" hidden="false" customHeight="false" outlineLevel="0" collapsed="false">
      <c r="A77" s="0" t="n">
        <f aca="false">A76+0.05</f>
        <v>3.6</v>
      </c>
      <c r="B77" s="0" t="n">
        <f aca="false">10*EXP(-(((10-A77)/2.5)^2))+20*EXP(-(((20-A77)/1.5)^2))</f>
        <v>0.0142497643819245</v>
      </c>
      <c r="C77" s="0" t="n">
        <f aca="false">$F$7*EXP(-((($G$7-A77)/$H$7)^2))+$I$7*EXP(-((($J$7-A77)/$K$7)^2))</f>
        <v>1.95446921713235E-008</v>
      </c>
      <c r="D77" s="0" t="n">
        <f aca="false">(B77-C77)^2</f>
        <v>0.00020305522792623</v>
      </c>
    </row>
    <row r="78" customFormat="false" ht="14.65" hidden="false" customHeight="false" outlineLevel="0" collapsed="false">
      <c r="A78" s="0" t="n">
        <f aca="false">A77+0.05</f>
        <v>3.64999999999999</v>
      </c>
      <c r="B78" s="0" t="n">
        <f aca="false">10*EXP(-(((10-A78)/2.5)^2))+20*EXP(-(((20-A78)/1.5)^2))</f>
        <v>0.0157799535525606</v>
      </c>
      <c r="C78" s="0" t="n">
        <f aca="false">$F$7*EXP(-((($G$7-A78)/$H$7)^2))+$I$7*EXP(-((($J$7-A78)/$K$7)^2))</f>
        <v>3.02714114124232E-008</v>
      </c>
      <c r="D78" s="0" t="n">
        <f aca="false">(B78-C78)^2</f>
        <v>0.000249005978758955</v>
      </c>
    </row>
    <row r="79" customFormat="false" ht="14.65" hidden="false" customHeight="false" outlineLevel="0" collapsed="false">
      <c r="A79" s="0" t="n">
        <f aca="false">A78+0.05</f>
        <v>3.69999999999999</v>
      </c>
      <c r="B79" s="0" t="n">
        <f aca="false">10*EXP(-(((10-A79)/2.5)^2))+20*EXP(-(((20-A79)/1.5)^2))</f>
        <v>0.0174604857712774</v>
      </c>
      <c r="C79" s="0" t="n">
        <f aca="false">$F$7*EXP(-((($G$7-A79)/$H$7)^2))+$I$7*EXP(-((($J$7-A79)/$K$7)^2))</f>
        <v>4.66514378725229E-008</v>
      </c>
      <c r="D79" s="0" t="n">
        <f aca="false">(B79-C79)^2</f>
        <v>0.000304866934257621</v>
      </c>
    </row>
    <row r="80" customFormat="false" ht="14.65" hidden="false" customHeight="false" outlineLevel="0" collapsed="false">
      <c r="A80" s="0" t="n">
        <f aca="false">A79+0.05</f>
        <v>3.74999999999999</v>
      </c>
      <c r="B80" s="0" t="n">
        <f aca="false">10*EXP(-(((10-A80)/2.5)^2))+20*EXP(-(((20-A80)/1.5)^2))</f>
        <v>0.0193045413622769</v>
      </c>
      <c r="C80" s="0" t="n">
        <f aca="false">$F$7*EXP(-((($G$7-A80)/$H$7)^2))+$I$7*EXP(-((($J$7-A80)/$K$7)^2))</f>
        <v>7.15362095928351E-008</v>
      </c>
      <c r="D80" s="0" t="n">
        <f aca="false">(B80-C80)^2</f>
        <v>0.000372662555265542</v>
      </c>
    </row>
    <row r="81" customFormat="false" ht="14.65" hidden="false" customHeight="false" outlineLevel="0" collapsed="false">
      <c r="A81" s="0" t="n">
        <f aca="false">A80+0.05</f>
        <v>3.79999999999999</v>
      </c>
      <c r="B81" s="0" t="n">
        <f aca="false">10*EXP(-(((10-A81)/2.5)^2))+20*EXP(-(((20-A81)/1.5)^2))</f>
        <v>0.0213262854798546</v>
      </c>
      <c r="C81" s="0" t="n">
        <f aca="false">$F$7*EXP(-((($G$7-A81)/$H$7)^2))+$I$7*EXP(-((($J$7-A81)/$K$7)^2))</f>
        <v>1.09147889756269E-007</v>
      </c>
      <c r="D81" s="0" t="n">
        <f aca="false">(B81-C81)^2</f>
        <v>0.000454805796942056</v>
      </c>
    </row>
    <row r="82" customFormat="false" ht="14.65" hidden="false" customHeight="false" outlineLevel="0" collapsed="false">
      <c r="A82" s="0" t="n">
        <f aca="false">A81+0.05</f>
        <v>3.84999999999999</v>
      </c>
      <c r="B82" s="0" t="n">
        <f aca="false">10*EXP(-(((10-A82)/2.5)^2))+20*EXP(-(((20-A82)/1.5)^2))</f>
        <v>0.023540924437342</v>
      </c>
      <c r="C82" s="0" t="n">
        <f aca="false">$F$7*EXP(-((($G$7-A82)/$H$7)^2))+$I$7*EXP(-((($J$7-A82)/$K$7)^2))</f>
        <v>1.65704113544934E-007</v>
      </c>
      <c r="D82" s="0" t="n">
        <f aca="false">(B82-C82)^2</f>
        <v>0.000554167321736072</v>
      </c>
    </row>
    <row r="83" customFormat="false" ht="14.65" hidden="false" customHeight="false" outlineLevel="0" collapsed="false">
      <c r="A83" s="0" t="n">
        <f aca="false">A82+0.05</f>
        <v>3.89999999999999</v>
      </c>
      <c r="B83" s="0" t="n">
        <f aca="false">10*EXP(-(((10-A83)/2.5)^2))+20*EXP(-(((20-A83)/1.5)^2))</f>
        <v>0.0259647635814397</v>
      </c>
      <c r="C83" s="0" t="n">
        <f aca="false">$F$7*EXP(-((($G$7-A83)/$H$7)^2))+$I$7*EXP(-((($J$7-A83)/$K$7)^2))</f>
        <v>2.5031090103834E-007</v>
      </c>
      <c r="D83" s="0" t="n">
        <f aca="false">(B83-C83)^2</f>
        <v>0.000674155949375977</v>
      </c>
    </row>
    <row r="84" customFormat="false" ht="14.65" hidden="false" customHeight="false" outlineLevel="0" collapsed="false">
      <c r="A84" s="0" t="n">
        <f aca="false">A83+0.05</f>
        <v>3.94999999999999</v>
      </c>
      <c r="B84" s="0" t="n">
        <f aca="false">10*EXP(-(((10-A84)/2.5)^2))+20*EXP(-(((20-A84)/1.5)^2))</f>
        <v>0.0286152665818755</v>
      </c>
      <c r="C84" s="0" t="n">
        <f aca="false">$F$7*EXP(-((($G$7-A84)/$H$7)^2))+$I$7*EXP(-((($J$7-A84)/$K$7)^2))</f>
        <v>3.76231162882223E-007</v>
      </c>
      <c r="D84" s="0" t="n">
        <f aca="false">(B84-C84)^2</f>
        <v>0.000818811949783305</v>
      </c>
    </row>
    <row r="85" customFormat="false" ht="14.65" hidden="false" customHeight="false" outlineLevel="0" collapsed="false">
      <c r="A85" s="0" t="n">
        <f aca="false">A84+0.05</f>
        <v>3.99999999999999</v>
      </c>
      <c r="B85" s="0" t="n">
        <f aca="false">10*EXP(-(((10-A85)/2.5)^2))+20*EXP(-(((20-A85)/1.5)^2))</f>
        <v>0.031511115984444</v>
      </c>
      <c r="C85" s="0" t="n">
        <f aca="false">$F$7*EXP(-((($G$7-A85)/$H$7)^2))+$I$7*EXP(-((($J$7-A85)/$K$7)^2))</f>
        <v>5.62675873596268E-007</v>
      </c>
      <c r="D85" s="0" t="n">
        <f aca="false">(B85-C85)^2</f>
        <v>0.000992914969812258</v>
      </c>
    </row>
    <row r="86" customFormat="false" ht="14.65" hidden="false" customHeight="false" outlineLevel="0" collapsed="false">
      <c r="A86" s="0" t="n">
        <f aca="false">A85+0.05</f>
        <v>4.04999999999999</v>
      </c>
      <c r="B86" s="0" t="n">
        <f aca="false">10*EXP(-(((10-A86)/2.5)^2))+20*EXP(-(((20-A86)/1.5)^2))</f>
        <v>0.0346722748523495</v>
      </c>
      <c r="C86" s="0" t="n">
        <f aca="false">$F$7*EXP(-((($G$7-A86)/$H$7)^2))+$I$7*EXP(-((($J$7-A86)/$K$7)^2))</f>
        <v>8.37317851568702E-007</v>
      </c>
      <c r="D86" s="0" t="n">
        <f aca="false">(B86-C86)^2</f>
        <v>0.00120210858070859</v>
      </c>
    </row>
    <row r="87" customFormat="false" ht="14.65" hidden="false" customHeight="false" outlineLevel="0" collapsed="false">
      <c r="A87" s="0" t="n">
        <f aca="false">A86+0.05</f>
        <v>4.09999999999999</v>
      </c>
      <c r="B87" s="0" t="n">
        <f aca="false">10*EXP(-(((10-A87)/2.5)^2))+20*EXP(-(((20-A87)/1.5)^2))</f>
        <v>0.0381200492964411</v>
      </c>
      <c r="C87" s="0" t="n">
        <f aca="false">$F$7*EXP(-((($G$7-A87)/$H$7)^2))+$I$7*EXP(-((($J$7-A87)/$K$7)^2))</f>
        <v>1.23979800902245E-006</v>
      </c>
      <c r="D87" s="0" t="n">
        <f aca="false">(B87-C87)^2</f>
        <v>0.00145304363757776</v>
      </c>
    </row>
    <row r="88" customFormat="false" ht="14.65" hidden="false" customHeight="false" outlineLevel="0" collapsed="false">
      <c r="A88" s="0" t="n">
        <f aca="false">A87+0.05</f>
        <v>4.14999999999999</v>
      </c>
      <c r="B88" s="0" t="n">
        <f aca="false">10*EXP(-(((10-A88)/2.5)^2))+20*EXP(-(((20-A88)/1.5)^2))</f>
        <v>0.0418771516694485</v>
      </c>
      <c r="C88" s="0" t="n">
        <f aca="false">$F$7*EXP(-((($G$7-A88)/$H$7)^2))+$I$7*EXP(-((($J$7-A88)/$K$7)^2))</f>
        <v>1.82658567060366E-006</v>
      </c>
      <c r="D88" s="0" t="n">
        <f aca="false">(B88-C88)^2</f>
        <v>0.00175354285087208</v>
      </c>
    </row>
    <row r="89" customFormat="false" ht="14.65" hidden="false" customHeight="false" outlineLevel="0" collapsed="false">
      <c r="A89" s="0" t="n">
        <f aca="false">A88+0.05</f>
        <v>4.19999999999999</v>
      </c>
      <c r="B89" s="0" t="n">
        <f aca="false">10*EXP(-(((10-A89)/2.5)^2))+20*EXP(-(((20-A89)/1.5)^2))</f>
        <v>0.0459677641727781</v>
      </c>
      <c r="C89" s="0" t="n">
        <f aca="false">$F$7*EXP(-((($G$7-A89)/$H$7)^2))+$I$7*EXP(-((($J$7-A89)/$K$7)^2))</f>
        <v>2.67767390139641E-006</v>
      </c>
      <c r="D89" s="0" t="n">
        <f aca="false">(B89-C89)^2</f>
        <v>0.00211278917684922</v>
      </c>
    </row>
    <row r="90" customFormat="false" ht="14.65" hidden="false" customHeight="false" outlineLevel="0" collapsed="false">
      <c r="A90" s="0" t="n">
        <f aca="false">A89+0.05</f>
        <v>4.24999999999999</v>
      </c>
      <c r="B90" s="0" t="n">
        <f aca="false">10*EXP(-(((10-A90)/2.5)^2))+20*EXP(-(((20-A90)/1.5)^2))</f>
        <v>0.0504176025969091</v>
      </c>
      <c r="C90" s="0" t="n">
        <f aca="false">$F$7*EXP(-((($G$7-A90)/$H$7)^2))+$I$7*EXP(-((($J$7-A90)/$K$7)^2))</f>
        <v>3.90574470415204E-006</v>
      </c>
      <c r="D90" s="0" t="n">
        <f aca="false">(B90-C90)^2</f>
        <v>0.00254154083030602</v>
      </c>
    </row>
    <row r="91" customFormat="false" ht="14.65" hidden="false" customHeight="false" outlineLevel="0" collapsed="false">
      <c r="A91" s="0" t="n">
        <f aca="false">A90+0.05</f>
        <v>4.29999999999999</v>
      </c>
      <c r="B91" s="0" t="n">
        <f aca="false">10*EXP(-(((10-A91)/2.5)^2))+20*EXP(-(((20-A91)/1.5)^2))</f>
        <v>0.0552539798880385</v>
      </c>
      <c r="C91" s="0" t="n">
        <f aca="false">$F$7*EXP(-((($G$7-A91)/$H$7)^2))+$I$7*EXP(-((($J$7-A91)/$K$7)^2))</f>
        <v>5.66863569373952E-006</v>
      </c>
      <c r="D91" s="0" t="n">
        <f aca="false">(B91-C91)^2</f>
        <v>0.00305237589623597</v>
      </c>
    </row>
    <row r="92" customFormat="false" ht="14.65" hidden="false" customHeight="false" outlineLevel="0" collapsed="false">
      <c r="A92" s="0" t="n">
        <f aca="false">A91+0.05</f>
        <v>4.34999999999999</v>
      </c>
      <c r="B92" s="0" t="n">
        <f aca="false">10*EXP(-(((10-A92)/2.5)^2))+20*EXP(-(((20-A92)/1.5)^2))</f>
        <v>0.0605058692045043</v>
      </c>
      <c r="C92" s="0" t="n">
        <f aca="false">$F$7*EXP(-((($G$7-A92)/$H$7)^2))+$I$7*EXP(-((($J$7-A92)/$K$7)^2))</f>
        <v>8.18618903598053E-006</v>
      </c>
      <c r="D92" s="0" t="n">
        <f aca="false">(B92-C92)^2</f>
        <v>0.00365996965024008</v>
      </c>
    </row>
    <row r="93" customFormat="false" ht="14.65" hidden="false" customHeight="false" outlineLevel="0" collapsed="false">
      <c r="A93" s="0" t="n">
        <f aca="false">A92+0.05</f>
        <v>4.39999999999999</v>
      </c>
      <c r="B93" s="0" t="n">
        <f aca="false">10*EXP(-(((10-A93)/2.5)^2))+20*EXP(-(((20-A93)/1.5)^2))</f>
        <v>0.0662039660967996</v>
      </c>
      <c r="C93" s="0" t="n">
        <f aca="false">$F$7*EXP(-((($G$7-A93)/$H$7)^2))+$I$7*EXP(-((($J$7-A93)/$K$7)^2))</f>
        <v>1.17628760000482E-005</v>
      </c>
      <c r="D93" s="0" t="n">
        <f aca="false">(B93-C93)^2</f>
        <v>0.00438140776722363</v>
      </c>
    </row>
    <row r="94" customFormat="false" ht="14.65" hidden="false" customHeight="false" outlineLevel="0" collapsed="false">
      <c r="A94" s="0" t="n">
        <f aca="false">A93+0.05</f>
        <v>4.44999999999999</v>
      </c>
      <c r="B94" s="0" t="n">
        <f aca="false">10*EXP(-(((10-A94)/2.5)^2))+20*EXP(-(((20-A94)/1.5)^2))</f>
        <v>0.0723807494148602</v>
      </c>
      <c r="C94" s="0" t="n">
        <f aca="false">$F$7*EXP(-((($G$7-A94)/$H$7)^2))+$I$7*EXP(-((($J$7-A94)/$K$7)^2))</f>
        <v>1.68179786241272E-005</v>
      </c>
      <c r="D94" s="0" t="n">
        <f aca="false">(B94-C94)^2</f>
        <v>0.00523653857290828</v>
      </c>
    </row>
    <row r="95" customFormat="false" ht="14.65" hidden="false" customHeight="false" outlineLevel="0" collapsed="false">
      <c r="A95" s="0" t="n">
        <f aca="false">A94+0.05</f>
        <v>4.49999999999999</v>
      </c>
      <c r="B95" s="0" t="n">
        <f aca="false">10*EXP(-(((10-A95)/2.5)^2))+20*EXP(-(((20-A95)/1.5)^2))</f>
        <v>0.0790705405159333</v>
      </c>
      <c r="C95" s="0" t="n">
        <f aca="false">$F$7*EXP(-((($G$7-A95)/$H$7)^2))+$I$7*EXP(-((($J$7-A95)/$K$7)^2))</f>
        <v>2.39255869606437E-005</v>
      </c>
      <c r="D95" s="0" t="n">
        <f aca="false">(B95-C95)^2</f>
        <v>0.00624836733172928</v>
      </c>
    </row>
    <row r="96" customFormat="false" ht="14.65" hidden="false" customHeight="false" outlineLevel="0" collapsed="false">
      <c r="A96" s="0" t="n">
        <f aca="false">A95+0.05</f>
        <v>4.54999999999999</v>
      </c>
      <c r="B96" s="0" t="n">
        <f aca="false">10*EXP(-(((10-A96)/2.5)^2))+20*EXP(-(((20-A96)/1.5)^2))</f>
        <v>0.0863095603159366</v>
      </c>
      <c r="C96" s="0" t="n">
        <f aca="false">$F$7*EXP(-((($G$7-A96)/$H$7)^2))+$I$7*EXP(-((($J$7-A96)/$K$7)^2))</f>
        <v>3.38672499885168E-005</v>
      </c>
      <c r="D96" s="0" t="n">
        <f aca="false">(B96-C96)^2</f>
        <v>0.00744349521400968</v>
      </c>
    </row>
    <row r="97" customFormat="false" ht="14.65" hidden="false" customHeight="false" outlineLevel="0" collapsed="false">
      <c r="A97" s="0" t="n">
        <f aca="false">A96+0.05</f>
        <v>4.59999999999999</v>
      </c>
      <c r="B97" s="0" t="n">
        <f aca="false">10*EXP(-(((10-A97)/2.5)^2))+20*EXP(-(((20-A97)/1.5)^2))</f>
        <v>0.0941359836970151</v>
      </c>
      <c r="C97" s="0" t="n">
        <f aca="false">$F$7*EXP(-((($G$7-A97)/$H$7)^2))+$I$7*EXP(-((($J$7-A97)/$K$7)^2))</f>
        <v>4.77008143653934E-005</v>
      </c>
      <c r="D97" s="0" t="n">
        <f aca="false">(B97-C97)^2</f>
        <v>0.00885260497580551</v>
      </c>
    </row>
    <row r="98" customFormat="false" ht="14.65" hidden="false" customHeight="false" outlineLevel="0" collapsed="false">
      <c r="A98" s="0" t="n">
        <f aca="false">A97+0.05</f>
        <v>4.64999999999999</v>
      </c>
      <c r="B98" s="0" t="n">
        <f aca="false">10*EXP(-(((10-A98)/2.5)^2))+20*EXP(-(((20-A98)/1.5)^2))</f>
        <v>0.102589990754235</v>
      </c>
      <c r="C98" s="0" t="n">
        <f aca="false">$F$7*EXP(-((($G$7-A98)/$H$7)^2))+$I$7*EXP(-((($J$7-A98)/$K$7)^2))</f>
        <v>6.68498106042152E-005</v>
      </c>
      <c r="D98" s="0" t="n">
        <f aca="false">(B98-C98)^2</f>
        <v>0.0105109944289477</v>
      </c>
    </row>
    <row r="99" customFormat="false" ht="14.65" hidden="false" customHeight="false" outlineLevel="0" collapsed="false">
      <c r="A99" s="0" t="n">
        <f aca="false">A98+0.05</f>
        <v>4.69999999999999</v>
      </c>
      <c r="B99" s="0" t="n">
        <f aca="false">10*EXP(-(((10-A99)/2.5)^2))+20*EXP(-(((20-A99)/1.5)^2))</f>
        <v>0.111713814335307</v>
      </c>
      <c r="C99" s="0" t="n">
        <f aca="false">$F$7*EXP(-((($G$7-A99)/$H$7)^2))+$I$7*EXP(-((($J$7-A99)/$K$7)^2))</f>
        <v>9.32187116575788E-005</v>
      </c>
      <c r="D99" s="0" t="n">
        <f aca="false">(B99-C99)^2</f>
        <v>0.0124591573673782</v>
      </c>
    </row>
    <row r="100" customFormat="false" ht="14.65" hidden="false" customHeight="false" outlineLevel="0" collapsed="false">
      <c r="A100" s="0" t="n">
        <f aca="false">A99+0.05</f>
        <v>4.74999999999999</v>
      </c>
      <c r="B100" s="0" t="n">
        <f aca="false">10*EXP(-(((10-A100)/2.5)^2))+20*EXP(-(((20-A100)/1.5)^2))</f>
        <v>0.121551783299148</v>
      </c>
      <c r="C100" s="0" t="n">
        <f aca="false">$F$7*EXP(-((($G$7-A100)/$H$7)^2))+$I$7*EXP(-((($J$7-A100)/$K$7)^2))</f>
        <v>0.000129340501113263</v>
      </c>
      <c r="D100" s="0" t="n">
        <f aca="false">(B100-C100)^2</f>
        <v>0.0147434096150419</v>
      </c>
    </row>
    <row r="101" customFormat="false" ht="14.65" hidden="false" customHeight="false" outlineLevel="0" collapsed="false">
      <c r="A101" s="0" t="n">
        <f aca="false">A100+0.05</f>
        <v>4.79999999999999</v>
      </c>
      <c r="B101" s="0" t="n">
        <f aca="false">10*EXP(-(((10-A101)/2.5)^2))+20*EXP(-(((20-A101)/1.5)^2))</f>
        <v>0.132150360892346</v>
      </c>
      <c r="C101" s="0" t="n">
        <f aca="false">$F$7*EXP(-((($G$7-A101)/$H$7)^2))+$I$7*EXP(-((($J$7-A101)/$K$7)^2))</f>
        <v>0.000178564248208166</v>
      </c>
      <c r="D101" s="0" t="n">
        <f aca="false">(B101-C101)^2</f>
        <v>0.0174165551094818</v>
      </c>
    </row>
    <row r="102" customFormat="false" ht="14.65" hidden="false" customHeight="false" outlineLevel="0" collapsed="false">
      <c r="A102" s="0" t="n">
        <f aca="false">A101+0.05</f>
        <v>4.84999999999999</v>
      </c>
      <c r="B102" s="0" t="n">
        <f aca="false">10*EXP(-(((10-A102)/2.5)^2))+20*EXP(-(((20-A102)/1.5)^2))</f>
        <v>0.143558177617394</v>
      </c>
      <c r="C102" s="0" t="n">
        <f aca="false">$F$7*EXP(-((($G$7-A102)/$H$7)^2))+$I$7*EXP(-((($J$7-A102)/$K$7)^2))</f>
        <v>0.000245291787281024</v>
      </c>
      <c r="D102" s="0" t="n">
        <f aca="false">(B102-C102)^2</f>
        <v>0.020538583244955</v>
      </c>
    </row>
    <row r="103" customFormat="false" ht="14.65" hidden="false" customHeight="false" outlineLevel="0" collapsed="false">
      <c r="A103" s="0" t="n">
        <f aca="false">A102+0.05</f>
        <v>4.89999999999999</v>
      </c>
      <c r="B103" s="0" t="n">
        <f aca="false">10*EXP(-(((10-A103)/2.5)^2))+20*EXP(-(((20-A103)/1.5)^2))</f>
        <v>0.155826057943343</v>
      </c>
      <c r="C103" s="0" t="n">
        <f aca="false">$F$7*EXP(-((($G$7-A103)/$H$7)^2))+$I$7*EXP(-((($J$7-A103)/$K$7)^2))</f>
        <v>0.000335274121514036</v>
      </c>
      <c r="D103" s="0" t="n">
        <f aca="false">(B103-C103)^2</f>
        <v>0.0241773838535266</v>
      </c>
    </row>
    <row r="104" customFormat="false" ht="14.65" hidden="false" customHeight="false" outlineLevel="0" collapsed="false">
      <c r="A104" s="0" t="n">
        <f aca="false">A103+0.05</f>
        <v>4.94999999999999</v>
      </c>
      <c r="B104" s="0" t="n">
        <f aca="false">10*EXP(-(((10-A104)/2.5)^2))+20*EXP(-(((20-A104)/1.5)^2))</f>
        <v>0.169007040188608</v>
      </c>
      <c r="C104" s="0" t="n">
        <f aca="false">$F$7*EXP(-((($G$7-A104)/$H$7)^2))+$I$7*EXP(-((($J$7-A104)/$K$7)^2))</f>
        <v>0.000455979781811304</v>
      </c>
      <c r="D104" s="0" t="n">
        <f aca="false">(B104-C104)^2</f>
        <v>0.0284094599642558</v>
      </c>
    </row>
    <row r="105" customFormat="false" ht="14.65" hidden="false" customHeight="false" outlineLevel="0" collapsed="false">
      <c r="A105" s="0" t="n">
        <f aca="false">A104+0.05</f>
        <v>4.99999999999999</v>
      </c>
      <c r="B105" s="0" t="n">
        <f aca="false">10*EXP(-(((10-A105)/2.5)^2))+20*EXP(-(((20-A105)/1.5)^2))</f>
        <v>0.183156388887339</v>
      </c>
      <c r="C105" s="0" t="n">
        <f aca="false">$F$7*EXP(-((($G$7-A105)/$H$7)^2))+$I$7*EXP(-((($J$7-A105)/$K$7)^2))</f>
        <v>0.000617049020433362</v>
      </c>
      <c r="D105" s="0" t="n">
        <f aca="false">(B105-C105)^2</f>
        <v>0.0333206105990456</v>
      </c>
    </row>
    <row r="106" customFormat="false" ht="14.65" hidden="false" customHeight="false" outlineLevel="0" collapsed="false">
      <c r="A106" s="0" t="n">
        <f aca="false">A105+0.05</f>
        <v>5.04999999999999</v>
      </c>
      <c r="B106" s="0" t="n">
        <f aca="false">10*EXP(-(((10-A106)/2.5)^2))+20*EXP(-(((20-A106)/1.5)^2))</f>
        <v>0.198331598935482</v>
      </c>
      <c r="C106" s="0" t="n">
        <f aca="false">$F$7*EXP(-((($G$7-A106)/$H$7)^2))+$I$7*EXP(-((($J$7-A106)/$K$7)^2))</f>
        <v>0.000830849333036338</v>
      </c>
      <c r="D106" s="0" t="n">
        <f aca="false">(B106-C106)^2</f>
        <v>0.0390065460935279</v>
      </c>
    </row>
    <row r="107" customFormat="false" ht="14.65" hidden="false" customHeight="false" outlineLevel="0" collapsed="false">
      <c r="A107" s="0" t="n">
        <f aca="false">A106+0.05</f>
        <v>5.09999999999999</v>
      </c>
      <c r="B107" s="0" t="n">
        <f aca="false">10*EXP(-(((10-A107)/2.5)^2))+20*EXP(-(((20-A107)/1.5)^2))</f>
        <v>0.214592390800801</v>
      </c>
      <c r="C107" s="0" t="n">
        <f aca="false">$F$7*EXP(-((($G$7-A107)/$H$7)^2))+$I$7*EXP(-((($J$7-A107)/$K$7)^2))</f>
        <v>0.00111314928459438</v>
      </c>
      <c r="D107" s="0" t="n">
        <f aca="false">(B107-C107)^2</f>
        <v>0.0455733865583347</v>
      </c>
    </row>
    <row r="108" customFormat="false" ht="14.65" hidden="false" customHeight="false" outlineLevel="0" collapsed="false">
      <c r="A108" s="0" t="n">
        <f aca="false">A107+0.05</f>
        <v>5.14999999999999</v>
      </c>
      <c r="B108" s="0" t="n">
        <f aca="false">10*EXP(-(((10-A108)/2.5)^2))+20*EXP(-(((20-A108)/1.5)^2))</f>
        <v>0.232000696072931</v>
      </c>
      <c r="C108" s="0" t="n">
        <f aca="false">$F$7*EXP(-((($G$7-A108)/$H$7)^2))+$I$7*EXP(-((($J$7-A108)/$K$7)^2))</f>
        <v>0.00148392883896597</v>
      </c>
      <c r="D108" s="0" t="n">
        <f aca="false">(B108-C108)^2</f>
        <v>0.053137979975998</v>
      </c>
    </row>
    <row r="109" customFormat="false" ht="14.65" hidden="false" customHeight="false" outlineLevel="0" collapsed="false">
      <c r="A109" s="0" t="n">
        <f aca="false">A108+0.05</f>
        <v>5.19999999999999</v>
      </c>
      <c r="B109" s="0" t="n">
        <f aca="false">10*EXP(-(((10-A109)/2.5)^2))+20*EXP(-(((20-A109)/1.5)^2))</f>
        <v>0.250620632625584</v>
      </c>
      <c r="C109" s="0" t="n">
        <f aca="false">$F$7*EXP(-((($G$7-A109)/$H$7)^2))+$I$7*EXP(-((($J$7-A109)/$K$7)^2))</f>
        <v>0.00196834520327528</v>
      </c>
      <c r="D109" s="0" t="n">
        <f aca="false">(B109-C109)^2</f>
        <v>0.0618279600403463</v>
      </c>
    </row>
    <row r="110" customFormat="false" ht="14.65" hidden="false" customHeight="false" outlineLevel="0" collapsed="false">
      <c r="A110" s="0" t="n">
        <f aca="false">A109+0.05</f>
        <v>5.24999999999999</v>
      </c>
      <c r="B110" s="0" t="n">
        <f aca="false">10*EXP(-(((10-A110)/2.5)^2))+20*EXP(-(((20-A110)/1.5)^2))</f>
        <v>0.2705184686635</v>
      </c>
      <c r="C110" s="0" t="n">
        <f aca="false">$F$7*EXP(-((($G$7-A110)/$H$7)^2))+$I$7*EXP(-((($J$7-A110)/$K$7)^2))</f>
        <v>0.00259787341077404</v>
      </c>
      <c r="D110" s="0" t="n">
        <f aca="false">(B110-C110)^2</f>
        <v>0.0717814453605748</v>
      </c>
    </row>
    <row r="111" customFormat="false" ht="14.65" hidden="false" customHeight="false" outlineLevel="0" collapsed="false">
      <c r="A111" s="0" t="n">
        <f aca="false">A110+0.05</f>
        <v>5.29999999999999</v>
      </c>
      <c r="B111" s="0" t="n">
        <f aca="false">10*EXP(-(((10-A111)/2.5)^2))+20*EXP(-(((20-A111)/1.5)^2))</f>
        <v>0.291762574932165</v>
      </c>
      <c r="C111" s="0" t="n">
        <f aca="false">$F$7*EXP(-((($G$7-A111)/$H$7)^2))+$I$7*EXP(-((($J$7-A111)/$K$7)^2))</f>
        <v>0.00341164026378168</v>
      </c>
      <c r="D111" s="0" t="n">
        <f aca="false">(B111-C111)^2</f>
        <v>0.0831462615241302</v>
      </c>
    </row>
    <row r="112" customFormat="false" ht="14.65" hidden="false" customHeight="false" outlineLevel="0" collapsed="false">
      <c r="A112" s="0" t="n">
        <f aca="false">A111+0.05</f>
        <v>5.34999999999999</v>
      </c>
      <c r="B112" s="0" t="n">
        <f aca="false">10*EXP(-(((10-A112)/2.5)^2))+20*EXP(-(((20-A112)/1.5)^2))</f>
        <v>0.314423364378908</v>
      </c>
      <c r="C112" s="0" t="n">
        <f aca="false">$F$7*EXP(-((($G$7-A112)/$H$7)^2))+$I$7*EXP(-((($J$7-A112)/$K$7)^2))</f>
        <v>0.00445796859997584</v>
      </c>
      <c r="D112" s="0" t="n">
        <f aca="false">(B112-C112)^2</f>
        <v>0.0960785465803901</v>
      </c>
    </row>
    <row r="113" customFormat="false" ht="14.65" hidden="false" customHeight="false" outlineLevel="0" collapsed="false">
      <c r="A113" s="0" t="n">
        <f aca="false">A112+0.05</f>
        <v>5.39999999999999</v>
      </c>
      <c r="B113" s="0" t="n">
        <f aca="false">10*EXP(-(((10-A113)/2.5)^2))+20*EXP(-(((20-A113)/1.5)^2))</f>
        <v>0.338573218570226</v>
      </c>
      <c r="C113" s="0" t="n">
        <f aca="false">$F$7*EXP(-((($G$7-A113)/$H$7)^2))+$I$7*EXP(-((($J$7-A113)/$K$7)^2))</f>
        <v>0.00579614586952262</v>
      </c>
      <c r="D113" s="0" t="n">
        <f aca="false">(B113-C113)^2</f>
        <v>0.110740580115249</v>
      </c>
    </row>
    <row r="114" customFormat="false" ht="14.65" hidden="false" customHeight="false" outlineLevel="0" collapsed="false">
      <c r="A114" s="0" t="n">
        <f aca="false">A113+0.05</f>
        <v>5.44999999999999</v>
      </c>
      <c r="B114" s="0" t="n">
        <f aca="false">10*EXP(-(((10-A114)/2.5)^2))+20*EXP(-(((20-A114)/1.5)^2))</f>
        <v>0.364286400192284</v>
      </c>
      <c r="C114" s="0" t="n">
        <f aca="false">$F$7*EXP(-((($G$7-A114)/$H$7)^2))+$I$7*EXP(-((($J$7-A114)/$K$7)^2))</f>
        <v>0.00749842644664879</v>
      </c>
      <c r="D114" s="0" t="n">
        <f aca="false">(B114-C114)^2</f>
        <v>0.127297658209516</v>
      </c>
    </row>
    <row r="115" customFormat="false" ht="14.65" hidden="false" customHeight="false" outlineLevel="0" collapsed="false">
      <c r="A115" s="0" t="n">
        <f aca="false">A114+0.05</f>
        <v>5.49999999999999</v>
      </c>
      <c r="B115" s="0" t="n">
        <f aca="false">10*EXP(-(((10-A115)/2.5)^2))+20*EXP(-(((20-A115)/1.5)^2))</f>
        <v>0.391638950989864</v>
      </c>
      <c r="C115" s="0" t="n">
        <f aca="false">$F$7*EXP(-((($G$7-A115)/$H$7)^2))+$I$7*EXP(-((($J$7-A115)/$K$7)^2))</f>
        <v>0.00965227068113799</v>
      </c>
      <c r="D115" s="0" t="n">
        <f aca="false">(B115-C115)^2</f>
        <v>0.145913823933281</v>
      </c>
    </row>
    <row r="116" customFormat="false" ht="14.65" hidden="false" customHeight="false" outlineLevel="0" collapsed="false">
      <c r="A116" s="0" t="n">
        <f aca="false">A115+0.05</f>
        <v>5.54999999999999</v>
      </c>
      <c r="B116" s="0" t="n">
        <f aca="false">10*EXP(-(((10-A116)/2.5)^2))+20*EXP(-(((20-A116)/1.5)^2))</f>
        <v>0.420708574533816</v>
      </c>
      <c r="C116" s="0" t="n">
        <f aca="false">$F$7*EXP(-((($G$7-A116)/$H$7)^2))+$I$7*EXP(-((($J$7-A116)/$K$7)^2))</f>
        <v>0.0123628151793703</v>
      </c>
      <c r="D116" s="0" t="n">
        <f aca="false">(B116-C116)^2</f>
        <v>0.166746259182759</v>
      </c>
    </row>
    <row r="117" customFormat="false" ht="14.65" hidden="false" customHeight="false" outlineLevel="0" collapsed="false">
      <c r="A117" s="0" t="n">
        <f aca="false">A116+0.05</f>
        <v>5.59999999999999</v>
      </c>
      <c r="B117" s="0" t="n">
        <f aca="false">10*EXP(-(((10-A117)/2.5)^2))+20*EXP(-(((20-A117)/1.5)^2))</f>
        <v>0.451574503248602</v>
      </c>
      <c r="C117" s="0" t="n">
        <f aca="false">$F$7*EXP(-((($G$7-A117)/$H$7)^2))+$I$7*EXP(-((($J$7-A117)/$K$7)^2))</f>
        <v>0.0157555579922213</v>
      </c>
      <c r="D117" s="0" t="n">
        <f aca="false">(B117-C117)^2</f>
        <v>0.189938153044384</v>
      </c>
    </row>
    <row r="118" customFormat="false" ht="14.65" hidden="false" customHeight="false" outlineLevel="0" collapsed="false">
      <c r="A118" s="0" t="n">
        <f aca="false">A117+0.05</f>
        <v>5.64999999999999</v>
      </c>
      <c r="B118" s="0" t="n">
        <f aca="false">10*EXP(-(((10-A118)/2.5)^2))+20*EXP(-(((20-A118)/1.5)^2))</f>
        <v>0.484317349179934</v>
      </c>
      <c r="C118" s="0" t="n">
        <f aca="false">$F$7*EXP(-((($G$7-A118)/$H$7)^2))+$I$7*EXP(-((($J$7-A118)/$K$7)^2))</f>
        <v>0.019979229150422</v>
      </c>
      <c r="D118" s="0" t="n">
        <f aca="false">(B118-C118)^2</f>
        <v>0.215609889712541</v>
      </c>
    </row>
    <row r="119" customFormat="false" ht="14.65" hidden="false" customHeight="false" outlineLevel="0" collapsed="false">
      <c r="A119" s="0" t="n">
        <f aca="false">A118+0.05</f>
        <v>5.69999999999999</v>
      </c>
      <c r="B119" s="0" t="n">
        <f aca="false">10*EXP(-(((10-A119)/2.5)^2))+20*EXP(-(((20-A119)/1.5)^2))</f>
        <v>0.519018938038045</v>
      </c>
      <c r="C119" s="0" t="n">
        <f aca="false">$F$7*EXP(-((($G$7-A119)/$H$7)^2))+$I$7*EXP(-((($J$7-A119)/$K$7)^2))</f>
        <v>0.0252088012984535</v>
      </c>
      <c r="D119" s="0" t="n">
        <f aca="false">(B119-C119)^2</f>
        <v>0.243848451146774</v>
      </c>
    </row>
    <row r="120" customFormat="false" ht="14.65" hidden="false" customHeight="false" outlineLevel="0" collapsed="false">
      <c r="A120" s="0" t="n">
        <f aca="false">A119+0.05</f>
        <v>5.74999999999999</v>
      </c>
      <c r="B120" s="0" t="n">
        <f aca="false">10*EXP(-(((10-A120)/2.5)^2))+20*EXP(-(((20-A120)/1.5)^2))</f>
        <v>0.555762126114821</v>
      </c>
      <c r="C120" s="0" t="n">
        <f aca="false">$F$7*EXP(-((($G$7-A120)/$H$7)^2))+$I$7*EXP(-((($J$7-A120)/$K$7)^2))</f>
        <v>0.031648577137427</v>
      </c>
      <c r="D120" s="0" t="n">
        <f aca="false">(B120-C120)^2</f>
        <v>0.274695012221679</v>
      </c>
    </row>
    <row r="121" customFormat="false" ht="14.65" hidden="false" customHeight="false" outlineLevel="0" collapsed="false">
      <c r="A121" s="0" t="n">
        <f aca="false">A120+0.05</f>
        <v>5.79999999999999</v>
      </c>
      <c r="B121" s="0" t="n">
        <f aca="false">10*EXP(-(((10-A121)/2.5)^2))+20*EXP(-(((20-A121)/1.5)^2))</f>
        <v>0.594630599743022</v>
      </c>
      <c r="C121" s="0" t="n">
        <f aca="false">$F$7*EXP(-((($G$7-A121)/$H$7)^2))+$I$7*EXP(-((($J$7-A121)/$K$7)^2))</f>
        <v>0.039535270257965</v>
      </c>
      <c r="D121" s="0" t="n">
        <f aca="false">(B121-C121)^2</f>
        <v>0.308130824816124</v>
      </c>
    </row>
    <row r="122" customFormat="false" ht="14.65" hidden="false" customHeight="false" outlineLevel="0" collapsed="false">
      <c r="A122" s="0" t="n">
        <f aca="false">A121+0.05</f>
        <v>5.84999999999999</v>
      </c>
      <c r="B122" s="0" t="n">
        <f aca="false">10*EXP(-(((10-A122)/2.5)^2))+20*EXP(-(((20-A122)/1.5)^2))</f>
        <v>0.635708657043034</v>
      </c>
      <c r="C122" s="0" t="n">
        <f aca="false">$F$7*EXP(-((($G$7-A122)/$H$7)^2))+$I$7*EXP(-((($J$7-A122)/$K$7)^2))</f>
        <v>0.0491409741768957</v>
      </c>
      <c r="D122" s="0" t="n">
        <f aca="false">(B122-C122)^2</f>
        <v>0.344061646582951</v>
      </c>
    </row>
    <row r="123" customFormat="false" ht="14.65" hidden="false" customHeight="false" outlineLevel="0" collapsed="false">
      <c r="A123" s="0" t="n">
        <f aca="false">A122+0.05</f>
        <v>5.89999999999999</v>
      </c>
      <c r="B123" s="0" t="n">
        <f aca="false">10*EXP(-(((10-A123)/2.5)^2))+20*EXP(-(((20-A123)/1.5)^2))</f>
        <v>0.679080971787082</v>
      </c>
      <c r="C123" s="0" t="n">
        <f aca="false">$F$7*EXP(-((($G$7-A123)/$H$7)^2))+$I$7*EXP(-((($J$7-A123)/$K$7)^2))</f>
        <v>0.0607758916495714</v>
      </c>
      <c r="D123" s="0" t="n">
        <f aca="false">(B123-C123)^2</f>
        <v>0.382301172123854</v>
      </c>
    </row>
    <row r="124" customFormat="false" ht="14.65" hidden="false" customHeight="false" outlineLevel="0" collapsed="false">
      <c r="A124" s="0" t="n">
        <f aca="false">A123+0.05</f>
        <v>5.94999999999999</v>
      </c>
      <c r="B124" s="0" t="n">
        <f aca="false">10*EXP(-(((10-A124)/2.5)^2))+20*EXP(-(((20-A124)/1.5)^2))</f>
        <v>0.724832339302353</v>
      </c>
      <c r="C124" s="0" t="n">
        <f aca="false">$F$7*EXP(-((($G$7-A124)/$H$7)^2))+$I$7*EXP(-((($J$7-A124)/$K$7)^2))</f>
        <v>0.0747906735028834</v>
      </c>
      <c r="D124" s="0" t="n">
        <f aca="false">(B124-C124)^2</f>
        <v>0.422554167275349</v>
      </c>
    </row>
    <row r="125" customFormat="false" ht="14.65" hidden="false" customHeight="false" outlineLevel="0" collapsed="false">
      <c r="A125" s="0" t="n">
        <f aca="false">A124+0.05</f>
        <v>5.99999999999999</v>
      </c>
      <c r="B125" s="0" t="n">
        <f aca="false">10*EXP(-(((10-A125)/2.5)^2))+20*EXP(-(((20-A125)/1.5)^2))</f>
        <v>0.773047404432984</v>
      </c>
      <c r="C125" s="0" t="n">
        <f aca="false">$F$7*EXP(-((($G$7-A125)/$H$7)^2))+$I$7*EXP(-((($J$7-A125)/$K$7)^2))</f>
        <v>0.091578194443666</v>
      </c>
      <c r="D125" s="0" t="n">
        <f aca="false">(B125-C125)^2</f>
        <v>0.464400284163465</v>
      </c>
    </row>
    <row r="126" customFormat="false" ht="14.65" hidden="false" customHeight="false" outlineLevel="0" collapsed="false">
      <c r="A126" s="0" t="n">
        <f aca="false">A125+0.05</f>
        <v>6.04999999999999</v>
      </c>
      <c r="B126" s="0" t="n">
        <f aca="false">10*EXP(-(((10-A126)/2.5)^2))+20*EXP(-(((20-A126)/1.5)^2))</f>
        <v>0.823810371686023</v>
      </c>
      <c r="C126" s="0" t="n">
        <f aca="false">$F$7*EXP(-((($G$7-A126)/$H$7)^2))+$I$7*EXP(-((($J$7-A126)/$K$7)^2))</f>
        <v>0.111574573884826</v>
      </c>
      <c r="D126" s="0" t="n">
        <f aca="false">(B126-C126)^2</f>
        <v>0.507279831669508</v>
      </c>
    </row>
    <row r="127" customFormat="false" ht="14.65" hidden="false" customHeight="false" outlineLevel="0" collapsed="false">
      <c r="A127" s="0" t="n">
        <f aca="false">A126+0.05</f>
        <v>6.09999999999999</v>
      </c>
      <c r="B127" s="0" t="n">
        <f aca="false">10*EXP(-(((10-A127)/2.5)^2))+20*EXP(-(((20-A127)/1.5)^2))</f>
        <v>0.877204697797909</v>
      </c>
      <c r="C127" s="0" t="n">
        <f aca="false">$F$7*EXP(-((($G$7-A127)/$H$7)^2))+$I$7*EXP(-((($J$7-A127)/$K$7)^2))</f>
        <v>0.135259234331745</v>
      </c>
      <c r="D127" s="0" t="n">
        <f aca="false">(B127-C127)^2</f>
        <v>0.550483070758022</v>
      </c>
    </row>
    <row r="128" customFormat="false" ht="14.65" hidden="false" customHeight="false" outlineLevel="0" collapsed="false">
      <c r="A128" s="0" t="n">
        <f aca="false">A127+0.05</f>
        <v>6.14999999999999</v>
      </c>
      <c r="B128" s="0" t="n">
        <f aca="false">10*EXP(-(((10-A128)/2.5)^2))+20*EXP(-(((20-A128)/1.5)^2))</f>
        <v>0.933312767075509</v>
      </c>
      <c r="C128" s="0" t="n">
        <f aca="false">$F$7*EXP(-((($G$7-A128)/$H$7)^2))+$I$7*EXP(-((($J$7-A128)/$K$7)^2))</f>
        <v>0.163153779964472</v>
      </c>
      <c r="D128" s="0" t="n">
        <f aca="false">(B128-C128)^2</f>
        <v>0.5931448654279</v>
      </c>
    </row>
    <row r="129" customFormat="false" ht="14.65" hidden="false" customHeight="false" outlineLevel="0" collapsed="false">
      <c r="A129" s="0" t="n">
        <f aca="false">A128+0.05</f>
        <v>6.19999999999999</v>
      </c>
      <c r="B129" s="0" t="n">
        <f aca="false">10*EXP(-(((10-A129)/2.5)^2))+20*EXP(-(((20-A129)/1.5)^2))</f>
        <v>0.992215549988616</v>
      </c>
      <c r="C129" s="0" t="n">
        <f aca="false">$F$7*EXP(-((($G$7-A129)/$H$7)^2))+$I$7*EXP(-((($J$7-A129)/$K$7)^2))</f>
        <v>0.195819475494926</v>
      </c>
      <c r="D129" s="0" t="n">
        <f aca="false">(B129-C129)^2</f>
        <v>0.634246707468959</v>
      </c>
    </row>
    <row r="130" customFormat="false" ht="14.65" hidden="false" customHeight="false" outlineLevel="0" collapsed="false">
      <c r="A130" s="0" t="n">
        <f aca="false">A129+0.05</f>
        <v>6.24999999999999</v>
      </c>
      <c r="B130" s="0" t="n">
        <f aca="false">10*EXP(-(((10-A130)/2.5)^2))+20*EXP(-(((20-A130)/1.5)^2))</f>
        <v>1.05399224561863</v>
      </c>
      <c r="C130" s="0" t="n">
        <f aca="false">$F$7*EXP(-((($G$7-A130)/$H$7)^2))+$I$7*EXP(-((($J$7-A130)/$K$7)^2))</f>
        <v>0.233853111919783</v>
      </c>
      <c r="D130" s="0" t="n">
        <f aca="false">(B130-C130)^2</f>
        <v>0.672628198624287</v>
      </c>
    </row>
    <row r="131" customFormat="false" ht="14.65" hidden="false" customHeight="false" outlineLevel="0" collapsed="false">
      <c r="A131" s="0" t="n">
        <f aca="false">A130+0.05</f>
        <v>6.29999999999999</v>
      </c>
      <c r="B131" s="0" t="n">
        <f aca="false">10*EXP(-(((10-A131)/2.5)^2))+20*EXP(-(((20-A131)/1.5)^2))</f>
        <v>1.11871990870026</v>
      </c>
      <c r="C131" s="0" t="n">
        <f aca="false">$F$7*EXP(-((($G$7-A131)/$H$7)^2))+$I$7*EXP(-((($J$7-A131)/$K$7)^2))</f>
        <v>0.277881063057402</v>
      </c>
      <c r="D131" s="0" t="n">
        <f aca="false">(B131-C131)^2</f>
        <v>0.707009964342019</v>
      </c>
    </row>
    <row r="132" customFormat="false" ht="14.65" hidden="false" customHeight="false" outlineLevel="0" collapsed="false">
      <c r="A132" s="0" t="n">
        <f aca="false">A131+0.05</f>
        <v>6.34999999999999</v>
      </c>
      <c r="B132" s="0" t="n">
        <f aca="false">10*EXP(-(((10-A132)/2.5)^2))+20*EXP(-(((20-A132)/1.5)^2))</f>
        <v>1.18647306212886</v>
      </c>
      <c r="C132" s="0" t="n">
        <f aca="false">$F$7*EXP(-((($G$7-A132)/$H$7)^2))+$I$7*EXP(-((($J$7-A132)/$K$7)^2))</f>
        <v>0.328551366137498</v>
      </c>
      <c r="D132" s="0" t="n">
        <f aca="false">(B132-C132)^2</f>
        <v>0.736029636452696</v>
      </c>
    </row>
    <row r="133" customFormat="false" ht="14.65" hidden="false" customHeight="false" outlineLevel="0" collapsed="false">
      <c r="A133" s="0" t="n">
        <f aca="false">A132+0.05</f>
        <v>6.39999999999999</v>
      </c>
      <c r="B133" s="0" t="n">
        <f aca="false">10*EXP(-(((10-A133)/2.5)^2))+20*EXP(-(((20-A133)/1.5)^2))</f>
        <v>1.25732329594426</v>
      </c>
      <c r="C133" s="0" t="n">
        <f aca="false">$F$7*EXP(-((($G$7-A133)/$H$7)^2))+$I$7*EXP(-((($J$7-A133)/$K$7)^2))</f>
        <v>0.386523702216481</v>
      </c>
      <c r="D133" s="0" t="n">
        <f aca="false">(B133-C133)^2</f>
        <v>0.758291932436461</v>
      </c>
    </row>
    <row r="134" customFormat="false" ht="14.65" hidden="false" customHeight="false" outlineLevel="0" collapsed="false">
      <c r="A134" s="0" t="n">
        <f aca="false">A133+0.05</f>
        <v>6.44999999999999</v>
      </c>
      <c r="B134" s="0" t="n">
        <f aca="false">10*EXP(-(((10-A134)/2.5)^2))+20*EXP(-(((20-A134)/1.5)^2))</f>
        <v>1.3313388539428</v>
      </c>
      <c r="C134" s="0" t="n">
        <f aca="false">$F$7*EXP(-((($G$7-A134)/$H$7)^2))+$I$7*EXP(-((($J$7-A134)/$K$7)^2))</f>
        <v>0.452457208318459</v>
      </c>
      <c r="D134" s="0" t="n">
        <f aca="false">(B134-C134)^2</f>
        <v>0.772432947015343</v>
      </c>
    </row>
    <row r="135" customFormat="false" ht="14.65" hidden="false" customHeight="false" outlineLevel="0" collapsed="false">
      <c r="A135" s="0" t="n">
        <f aca="false">A134+0.05</f>
        <v>6.49999999999999</v>
      </c>
      <c r="B135" s="0" t="n">
        <f aca="false">10*EXP(-(((10-A135)/2.5)^2))+20*EXP(-(((20-A135)/1.5)^2))</f>
        <v>1.40858420921043</v>
      </c>
      <c r="C135" s="0" t="n">
        <f aca="false">$F$7*EXP(-((($G$7-A135)/$H$7)^2))+$I$7*EXP(-((($J$7-A135)/$K$7)^2))</f>
        <v>0.526996122809298</v>
      </c>
      <c r="D135" s="0" t="n">
        <f aca="false">(B135-C135)^2</f>
        <v>0.777197554084403</v>
      </c>
    </row>
    <row r="136" customFormat="false" ht="14.65" hidden="false" customHeight="false" outlineLevel="0" collapsed="false">
      <c r="A136" s="0" t="n">
        <f aca="false">A135+0.05</f>
        <v>6.54999999999999</v>
      </c>
      <c r="B136" s="0" t="n">
        <f aca="false">10*EXP(-(((10-A136)/2.5)^2))+20*EXP(-(((20-A136)/1.5)^2))</f>
        <v>1.48911963001145</v>
      </c>
      <c r="C136" s="0" t="n">
        <f aca="false">$F$7*EXP(-((($G$7-A136)/$H$7)^2))+$I$7*EXP(-((($J$7-A136)/$K$7)^2))</f>
        <v>0.610753347699923</v>
      </c>
      <c r="D136" s="0" t="n">
        <f aca="false">(B136-C136)^2</f>
        <v>0.771527325901778</v>
      </c>
    </row>
    <row r="137" customFormat="false" ht="14.65" hidden="false" customHeight="false" outlineLevel="0" collapsed="false">
      <c r="A137" s="0" t="n">
        <f aca="false">A136+0.05</f>
        <v>6.59999999999998</v>
      </c>
      <c r="B137" s="0" t="n">
        <f aca="false">10*EXP(-(((10-A137)/2.5)^2))+20*EXP(-(((20-A137)/1.5)^2))</f>
        <v>1.57300073760801</v>
      </c>
      <c r="C137" s="0" t="n">
        <f aca="false">$F$7*EXP(-((($G$7-A137)/$H$7)^2))+$I$7*EXP(-((($J$7-A137)/$K$7)^2))</f>
        <v>0.704292104605194</v>
      </c>
      <c r="D137" s="0" t="n">
        <f aca="false">(B137-C137)^2</f>
        <v>0.754654689053623</v>
      </c>
    </row>
    <row r="138" customFormat="false" ht="14.65" hidden="false" customHeight="false" outlineLevel="0" collapsed="false">
      <c r="A138" s="0" t="n">
        <f aca="false">A137+0.05</f>
        <v>6.64999999999998</v>
      </c>
      <c r="B138" s="0" t="n">
        <f aca="false">10*EXP(-(((10-A138)/2.5)^2))+20*EXP(-(((20-A138)/1.5)^2))</f>
        <v>1.66027805772384</v>
      </c>
      <c r="C138" s="0" t="n">
        <f aca="false">$F$7*EXP(-((($G$7-A138)/$H$7)^2))+$I$7*EXP(-((($J$7-A138)/$K$7)^2))</f>
        <v>0.808105962326662</v>
      </c>
      <c r="D138" s="0" t="n">
        <f aca="false">(B138-C138)^2</f>
        <v>0.726197280173614</v>
      </c>
    </row>
    <row r="139" customFormat="false" ht="14.65" hidden="false" customHeight="false" outlineLevel="0" collapsed="false">
      <c r="A139" s="0" t="n">
        <f aca="false">A138+0.05</f>
        <v>6.69999999999998</v>
      </c>
      <c r="B139" s="0" t="n">
        <f aca="false">10*EXP(-(((10-A139)/2.5)^2))+20*EXP(-(((20-A139)/1.5)^2))</f>
        <v>1.7509965675011</v>
      </c>
      <c r="C139" s="0" t="n">
        <f aca="false">$F$7*EXP(-((($G$7-A139)/$H$7)^2))+$I$7*EXP(-((($J$7-A139)/$K$7)^2))</f>
        <v>0.922597619964908</v>
      </c>
      <c r="D139" s="0" t="n">
        <f aca="false">(B139-C139)^2</f>
        <v>0.686244816279077</v>
      </c>
    </row>
    <row r="140" customFormat="false" ht="14.65" hidden="false" customHeight="false" outlineLevel="0" collapsed="false">
      <c r="A140" s="0" t="n">
        <f aca="false">A139+0.05</f>
        <v>6.74999999999998</v>
      </c>
      <c r="B140" s="0" t="n">
        <f aca="false">10*EXP(-(((10-A140)/2.5)^2))+20*EXP(-(((20-A140)/1.5)^2))</f>
        <v>1.84519523992986</v>
      </c>
      <c r="C140" s="0" t="n">
        <f aca="false">$F$7*EXP(-((($G$7-A140)/$H$7)^2))+$I$7*EXP(-((($J$7-A140)/$K$7)^2))</f>
        <v>1.04805693575545</v>
      </c>
      <c r="D140" s="0" t="n">
        <f aca="false">(B140-C140)^2</f>
        <v>0.635429475982061</v>
      </c>
    </row>
    <row r="141" customFormat="false" ht="14.65" hidden="false" customHeight="false" outlineLevel="0" collapsed="false">
      <c r="A141" s="0" t="n">
        <f aca="false">A140+0.05</f>
        <v>6.79999999999998</v>
      </c>
      <c r="B141" s="0" t="n">
        <f aca="false">10*EXP(-(((10-A141)/2.5)^2))+20*EXP(-(((20-A141)/1.5)^2))</f>
        <v>1.94290658785485</v>
      </c>
      <c r="C141" s="0" t="n">
        <f aca="false">$F$7*EXP(-((($G$7-A141)/$H$7)^2))+$I$7*EXP(-((($J$7-A141)/$K$7)^2))</f>
        <v>1.18463879341056</v>
      </c>
      <c r="D141" s="0" t="n">
        <f aca="false">(B141-C141)^2</f>
        <v>0.574970048091403</v>
      </c>
    </row>
    <row r="142" customFormat="false" ht="14.65" hidden="false" customHeight="false" outlineLevel="0" collapsed="false">
      <c r="A142" s="0" t="n">
        <f aca="false">A141+0.05</f>
        <v>6.84999999999998</v>
      </c>
      <c r="B142" s="0" t="n">
        <f aca="false">10*EXP(-(((10-A142)/2.5)^2))+20*EXP(-(((20-A142)/1.5)^2))</f>
        <v>2.04415620978261</v>
      </c>
      <c r="C142" s="0" t="n">
        <f aca="false">$F$7*EXP(-((($G$7-A142)/$H$7)^2))+$I$7*EXP(-((($J$7-A142)/$K$7)^2))</f>
        <v>1.33234148906757</v>
      </c>
      <c r="D142" s="0" t="n">
        <f aca="false">(B142-C142)^2</f>
        <v>0.506680196626625</v>
      </c>
    </row>
    <row r="143" customFormat="false" ht="14.65" hidden="false" customHeight="false" outlineLevel="0" collapsed="false">
      <c r="A143" s="0" t="n">
        <f aca="false">A142+0.05</f>
        <v>6.89999999999998</v>
      </c>
      <c r="B143" s="0" t="n">
        <f aca="false">10*EXP(-(((10-A143)/2.5)^2))+20*EXP(-(((20-A143)/1.5)^2))</f>
        <v>2.14896233982202</v>
      </c>
      <c r="C143" s="0" t="n">
        <f aca="false">$F$7*EXP(-((($G$7-A143)/$H$7)^2))+$I$7*EXP(-((($J$7-A143)/$K$7)^2))</f>
        <v>1.49098639714938</v>
      </c>
      <c r="D143" s="0" t="n">
        <f aca="false">(B143-C143)^2</f>
        <v>0.432932341135943</v>
      </c>
    </row>
    <row r="144" customFormat="false" ht="14.65" hidden="false" customHeight="false" outlineLevel="0" collapsed="false">
      <c r="A144" s="0" t="n">
        <f aca="false">A143+0.05</f>
        <v>6.94999999999998</v>
      </c>
      <c r="B144" s="0" t="n">
        <f aca="false">10*EXP(-(((10-A144)/2.5)^2))+20*EXP(-(((20-A144)/1.5)^2))</f>
        <v>2.25733540419213</v>
      </c>
      <c r="C144" s="0" t="n">
        <f aca="false">$F$7*EXP(-((($G$7-A144)/$H$7)^2))+$I$7*EXP(-((($J$7-A144)/$K$7)^2))</f>
        <v>1.66019972672325</v>
      </c>
      <c r="D144" s="0" t="n">
        <f aca="false">(B144-C144)^2</f>
        <v>0.356571017306227</v>
      </c>
    </row>
    <row r="145" customFormat="false" ht="14.65" hidden="false" customHeight="false" outlineLevel="0" collapsed="false">
      <c r="A145" s="0" t="n">
        <f aca="false">A144+0.05</f>
        <v>6.99999999999998</v>
      </c>
      <c r="B145" s="0" t="n">
        <f aca="false">10*EXP(-(((10-A145)/2.5)^2))+20*EXP(-(((20-A145)/1.5)^2))</f>
        <v>2.36927758682118</v>
      </c>
      <c r="C145" s="0" t="n">
        <f aca="false">$F$7*EXP(-((($G$7-A145)/$H$7)^2))+$I$7*EXP(-((($J$7-A145)/$K$7)^2))</f>
        <v>1.83939720585715</v>
      </c>
      <c r="D145" s="0" t="n">
        <f aca="false">(B145-C145)^2</f>
        <v>0.280773218130585</v>
      </c>
    </row>
    <row r="146" customFormat="false" ht="14.65" hidden="false" customHeight="false" outlineLevel="0" collapsed="false">
      <c r="A146" s="0" t="n">
        <f aca="false">A145+0.05</f>
        <v>7.04999999999998</v>
      </c>
      <c r="B146" s="0" t="n">
        <f aca="false">10*EXP(-(((10-A146)/2.5)^2))+20*EXP(-(((20-A146)/1.5)^2))</f>
        <v>2.484782406639</v>
      </c>
      <c r="C146" s="0" t="n">
        <f aca="false">$F$7*EXP(-((($G$7-A146)/$H$7)^2))+$I$7*EXP(-((($J$7-A146)/$K$7)^2))</f>
        <v>2.02777252531654</v>
      </c>
      <c r="D146" s="0" t="n">
        <f aca="false">(B146-C146)^2</f>
        <v>0.208858031626373</v>
      </c>
    </row>
    <row r="147" customFormat="false" ht="14.65" hidden="false" customHeight="false" outlineLevel="0" collapsed="false">
      <c r="A147" s="0" t="n">
        <f aca="false">A146+0.05</f>
        <v>7.09999999999998</v>
      </c>
      <c r="B147" s="0" t="n">
        <f aca="false">10*EXP(-(((10-A147)/2.5)^2))+20*EXP(-(((20-A147)/1.5)^2))</f>
        <v>2.60383430923025</v>
      </c>
      <c r="C147" s="0" t="n">
        <f aca="false">$F$7*EXP(-((($G$7-A147)/$H$7)^2))+$I$7*EXP(-((($J$7-A147)/$K$7)^2))</f>
        <v>2.22429033111464</v>
      </c>
      <c r="D147" s="0" t="n">
        <f aca="false">(B147-C147)^2</f>
        <v>0.144053631323824</v>
      </c>
    </row>
    <row r="148" customFormat="false" ht="14.65" hidden="false" customHeight="false" outlineLevel="0" collapsed="false">
      <c r="A148" s="0" t="n">
        <f aca="false">A147+0.05</f>
        <v>7.14999999999998</v>
      </c>
      <c r="B148" s="0" t="n">
        <f aca="false">10*EXP(-(((10-A148)/2.5)^2))+20*EXP(-(((20-A148)/1.5)^2))</f>
        <v>2.72640827556673</v>
      </c>
      <c r="C148" s="0" t="n">
        <f aca="false">$F$7*EXP(-((($G$7-A148)/$H$7)^2))+$I$7*EXP(-((($J$7-A148)/$K$7)^2))</f>
        <v>2.42768447577033</v>
      </c>
      <c r="D148" s="0" t="n">
        <f aca="false">(B148-C148)^2</f>
        <v>0.0892359085647997</v>
      </c>
    </row>
    <row r="149" customFormat="false" ht="14.65" hidden="false" customHeight="false" outlineLevel="0" collapsed="false">
      <c r="A149" s="0" t="n">
        <f aca="false">A148+0.05</f>
        <v>7.19999999999998</v>
      </c>
      <c r="B149" s="0" t="n">
        <f aca="false">10*EXP(-(((10-A149)/2.5)^2))+20*EXP(-(((20-A149)/1.5)^2))</f>
        <v>2.85246945057301</v>
      </c>
      <c r="C149" s="0" t="n">
        <f aca="false">$F$7*EXP(-((($G$7-A149)/$H$7)^2))+$I$7*EXP(-((($J$7-A149)/$K$7)^2))</f>
        <v>2.63646212021517</v>
      </c>
      <c r="D149" s="0" t="n">
        <f aca="false">(B149-C149)^2</f>
        <v>0.0466591667683203</v>
      </c>
    </row>
    <row r="150" customFormat="false" ht="14.65" hidden="false" customHeight="false" outlineLevel="0" collapsed="false">
      <c r="A150" s="0" t="n">
        <f aca="false">A149+0.05</f>
        <v>7.24999999999998</v>
      </c>
      <c r="B150" s="0" t="n">
        <f aca="false">10*EXP(-(((10-A150)/2.5)^2))+20*EXP(-(((20-A150)/1.5)^2))</f>
        <v>2.98197279429883</v>
      </c>
      <c r="C150" s="0" t="n">
        <f aca="false">$F$7*EXP(-((($G$7-A150)/$H$7)^2))+$I$7*EXP(-((($J$7-A150)/$K$7)^2))</f>
        <v>2.84891412365454</v>
      </c>
      <c r="D150" s="0" t="n">
        <f aca="false">(B150-C150)^2</f>
        <v>0.0177046098336251</v>
      </c>
    </row>
    <row r="151" customFormat="false" ht="14.65" hidden="false" customHeight="false" outlineLevel="0" collapsed="false">
      <c r="A151" s="0" t="n">
        <f aca="false">A150+0.05</f>
        <v>7.29999999999998</v>
      </c>
      <c r="B151" s="0" t="n">
        <f aca="false">10*EXP(-(((10-A151)/2.5)^2))+20*EXP(-(((20-A151)/1.5)^2))</f>
        <v>3.11486275847402</v>
      </c>
      <c r="C151" s="0" t="n">
        <f aca="false">$F$7*EXP(-((($G$7-A151)/$H$7)^2))+$I$7*EXP(-((($J$7-A151)/$K$7)^2))</f>
        <v>3.063131970922</v>
      </c>
      <c r="D151" s="0" t="n">
        <f aca="false">(B151-C151)^2</f>
        <v>0.00267607438075215</v>
      </c>
    </row>
    <row r="152" customFormat="false" ht="14.65" hidden="false" customHeight="false" outlineLevel="0" collapsed="false">
      <c r="A152" s="0" t="n">
        <f aca="false">A151+0.05</f>
        <v>7.34999999999998</v>
      </c>
      <c r="B152" s="0" t="n">
        <f aca="false">10*EXP(-(((10-A152)/2.5)^2))+20*EXP(-(((20-A152)/1.5)^2))</f>
        <v>3.25107299120591</v>
      </c>
      <c r="C152" s="0" t="n">
        <f aca="false">$F$7*EXP(-((($G$7-A152)/$H$7)^2))+$I$7*EXP(-((($J$7-A152)/$K$7)^2))</f>
        <v>3.27703127163413</v>
      </c>
      <c r="D152" s="0" t="n">
        <f aca="false">(B152-C152)^2</f>
        <v>0.000673832322789966</v>
      </c>
    </row>
    <row r="153" customFormat="false" ht="14.65" hidden="false" customHeight="false" outlineLevel="0" collapsed="false">
      <c r="A153" s="0" t="n">
        <f aca="false">A152+0.05</f>
        <v>7.39999999999998</v>
      </c>
      <c r="B153" s="0" t="n">
        <f aca="false">10*EXP(-(((10-A153)/2.5)^2))+20*EXP(-(((20-A153)/1.5)^2))</f>
        <v>3.39052607254437</v>
      </c>
      <c r="C153" s="0" t="n">
        <f aca="false">$F$7*EXP(-((($G$7-A153)/$H$7)^2))+$I$7*EXP(-((($J$7-A153)/$K$7)^2))</f>
        <v>3.48838163035508</v>
      </c>
      <c r="D153" s="0" t="n">
        <f aca="false">(B153-C153)^2</f>
        <v>0.00957571019444479</v>
      </c>
    </row>
    <row r="154" customFormat="false" ht="14.65" hidden="false" customHeight="false" outlineLevel="0" collapsed="false">
      <c r="A154" s="0" t="n">
        <f aca="false">A153+0.05</f>
        <v>7.44999999999998</v>
      </c>
      <c r="B154" s="0" t="n">
        <f aca="false">10*EXP(-(((10-A154)/2.5)^2))+20*EXP(-(((20-A154)/1.5)^2))</f>
        <v>3.53313328358596</v>
      </c>
      <c r="C154" s="0" t="n">
        <f aca="false">$F$7*EXP(-((($G$7-A154)/$H$7)^2))+$I$7*EXP(-((($J$7-A154)/$K$7)^2))</f>
        <v>3.69484244129465</v>
      </c>
      <c r="D154" s="0" t="n">
        <f aca="false">(B154-C154)^2</f>
        <v>0.0261498516868525</v>
      </c>
    </row>
    <row r="155" customFormat="false" ht="14.65" hidden="false" customHeight="false" outlineLevel="0" collapsed="false">
      <c r="A155" s="0" t="n">
        <f aca="false">A154+0.05</f>
        <v>7.49999999999998</v>
      </c>
      <c r="B155" s="0" t="n">
        <f aca="false">10*EXP(-(((10-A155)/2.5)^2))+20*EXP(-(((20-A155)/1.5)^2))</f>
        <v>3.67879441171437</v>
      </c>
      <c r="C155" s="0" t="n">
        <f aca="false">$F$7*EXP(-((($G$7-A155)/$H$7)^2))+$I$7*EXP(-((($J$7-A155)/$K$7)^2))</f>
        <v>3.89400391535695</v>
      </c>
      <c r="D155" s="0" t="n">
        <f aca="false">(B155-C155)^2</f>
        <v>0.0463151304580873</v>
      </c>
    </row>
    <row r="156" customFormat="false" ht="14.65" hidden="false" customHeight="false" outlineLevel="0" collapsed="false">
      <c r="A156" s="0" t="n">
        <f aca="false">A155+0.05</f>
        <v>7.54999999999998</v>
      </c>
      <c r="B156" s="0" t="n">
        <f aca="false">10*EXP(-(((10-A156)/2.5)^2))+20*EXP(-(((20-A156)/1.5)^2))</f>
        <v>3.82739759448063</v>
      </c>
      <c r="C156" s="0" t="n">
        <f aca="false">$F$7*EXP(-((($G$7-A156)/$H$7)^2))+$I$7*EXP(-((($J$7-A156)/$K$7)^2))</f>
        <v>4.08343241299048</v>
      </c>
      <c r="D156" s="0" t="n">
        <f aca="false">(B156-C156)^2</f>
        <v>0.0655538282893719</v>
      </c>
    </row>
    <row r="157" customFormat="false" ht="14.65" hidden="false" customHeight="false" outlineLevel="0" collapsed="false">
      <c r="A157" s="0" t="n">
        <f aca="false">A156+0.05</f>
        <v>7.59999999999998</v>
      </c>
      <c r="B157" s="0" t="n">
        <f aca="false">10*EXP(-(((10-A157)/2.5)^2))+20*EXP(-(((20-A157)/1.5)^2))</f>
        <v>3.97881920451199</v>
      </c>
      <c r="C157" s="0" t="n">
        <f aca="false">$F$7*EXP(-((($G$7-A157)/$H$7)^2))+$I$7*EXP(-((($J$7-A157)/$K$7)^2))</f>
        <v>4.26071894483099</v>
      </c>
      <c r="D157" s="0" t="n">
        <f aca="false">(B157-C157)^2</f>
        <v>0.0794674635919216</v>
      </c>
    </row>
    <row r="158" customFormat="false" ht="14.65" hidden="false" customHeight="false" outlineLevel="0" collapsed="false">
      <c r="A158" s="0" t="n">
        <f aca="false">A157+0.05</f>
        <v>7.64999999999998</v>
      </c>
      <c r="B158" s="0" t="n">
        <f aca="false">10*EXP(-(((10-A158)/2.5)^2))+20*EXP(-(((20-A158)/1.5)^2))</f>
        <v>4.13292377770338</v>
      </c>
      <c r="C158" s="0" t="n">
        <f aca="false">$F$7*EXP(-((($G$7-A158)/$H$7)^2))+$I$7*EXP(-((($J$7-A158)/$K$7)^2))</f>
        <v>4.42352952471736</v>
      </c>
      <c r="D158" s="0" t="n">
        <f aca="false">(B158-C158)^2</f>
        <v>0.0844517001975517</v>
      </c>
    </row>
    <row r="159" customFormat="false" ht="14.65" hidden="false" customHeight="false" outlineLevel="0" collapsed="false">
      <c r="A159" s="0" t="n">
        <f aca="false">A158+0.05</f>
        <v>7.69999999999998</v>
      </c>
      <c r="B159" s="0" t="n">
        <f aca="false">10*EXP(-(((10-A159)/2.5)^2))+20*EXP(-(((20-A159)/1.5)^2))</f>
        <v>4.28956398679067</v>
      </c>
      <c r="C159" s="0" t="n">
        <f aca="false">$F$7*EXP(-((($G$7-A159)/$H$7)^2))+$I$7*EXP(-((($J$7-A159)/$K$7)^2))</f>
        <v>4.56965592635609</v>
      </c>
      <c r="D159" s="0" t="n">
        <f aca="false">(B159-C159)^2</f>
        <v>0.0784514946095183</v>
      </c>
    </row>
    <row r="160" customFormat="false" ht="14.65" hidden="false" customHeight="false" outlineLevel="0" collapsed="false">
      <c r="A160" s="0" t="n">
        <f aca="false">A159+0.05</f>
        <v>7.74999999999998</v>
      </c>
      <c r="B160" s="0" t="n">
        <f aca="false">10*EXP(-(((10-A160)/2.5)^2))+20*EXP(-(((20-A160)/1.5)^2))</f>
        <v>4.44858066222935</v>
      </c>
      <c r="C160" s="0" t="n">
        <f aca="false">$F$7*EXP(-((($G$7-A160)/$H$7)^2))+$I$7*EXP(-((($J$7-A160)/$K$7)^2))</f>
        <v>4.69706531406733</v>
      </c>
      <c r="D160" s="0" t="n">
        <f aca="false">(B160-C160)^2</f>
        <v>0.0617446221990445</v>
      </c>
    </row>
    <row r="161" customFormat="false" ht="14.65" hidden="false" customHeight="false" outlineLevel="0" collapsed="false">
      <c r="A161" s="0" t="n">
        <f aca="false">A160+0.05</f>
        <v>7.79999999999998</v>
      </c>
      <c r="B161" s="0" t="n">
        <f aca="false">10*EXP(-(((10-A161)/2.5)^2))+20*EXP(-(((20-A161)/1.5)^2))</f>
        <v>4.60980286210827</v>
      </c>
      <c r="C161" s="0" t="n">
        <f aca="false">$F$7*EXP(-((($G$7-A161)/$H$7)^2))+$I$7*EXP(-((($J$7-A161)/$K$7)^2))</f>
        <v>4.80394719576158</v>
      </c>
      <c r="D161" s="0" t="n">
        <f aca="false">(B161-C161)^2</f>
        <v>0.0376920222896864</v>
      </c>
    </row>
    <row r="162" customFormat="false" ht="14.65" hidden="false" customHeight="false" outlineLevel="0" collapsed="false">
      <c r="A162" s="0" t="n">
        <f aca="false">A161+0.05</f>
        <v>7.84999999999998</v>
      </c>
      <c r="B162" s="0" t="n">
        <f aca="false">10*EXP(-(((10-A162)/2.5)^2))+20*EXP(-(((20-A162)/1.5)^2))</f>
        <v>4.77304799261439</v>
      </c>
      <c r="C162" s="0" t="n">
        <f aca="false">$F$7*EXP(-((($G$7-A162)/$H$7)^2))+$I$7*EXP(-((($J$7-A162)/$K$7)^2))</f>
        <v>4.88875618596665</v>
      </c>
      <c r="D162" s="0" t="n">
        <f aca="false">(B162-C162)^2</f>
        <v>0.013388386008844</v>
      </c>
    </row>
    <row r="163" customFormat="false" ht="14.65" hidden="false" customHeight="false" outlineLevel="0" collapsed="false">
      <c r="A163" s="0" t="n">
        <f aca="false">A162+0.05</f>
        <v>7.89999999999998</v>
      </c>
      <c r="B163" s="0" t="n">
        <f aca="false">10*EXP(-(((10-A163)/2.5)^2))+20*EXP(-(((20-A163)/1.5)^2))</f>
        <v>4.93812198033339</v>
      </c>
      <c r="C163" s="0" t="n">
        <f aca="false">$F$7*EXP(-((($G$7-A163)/$H$7)^2))+$I$7*EXP(-((($J$7-A163)/$K$7)^2))</f>
        <v>4.95024916874582</v>
      </c>
      <c r="D163" s="0" t="n">
        <f aca="false">(B163-C163)^2</f>
        <v>0.000147068698790493</v>
      </c>
    </row>
    <row r="164" customFormat="false" ht="14.65" hidden="false" customHeight="false" outlineLevel="0" collapsed="false">
      <c r="A164" s="0" t="n">
        <f aca="false">A163+0.05</f>
        <v>7.94999999999998</v>
      </c>
      <c r="B164" s="0" t="n">
        <f aca="false">10*EXP(-(((10-A164)/2.5)^2))+20*EXP(-(((20-A164)/1.5)^2))</f>
        <v>5.10481949742283</v>
      </c>
      <c r="C164" s="0" t="n">
        <f aca="false">$F$7*EXP(-((($G$7-A164)/$H$7)^2))+$I$7*EXP(-((($J$7-A164)/$K$7)^2))</f>
        <v>4.98751561198729</v>
      </c>
      <c r="D164" s="0" t="n">
        <f aca="false">(B164-C164)^2</f>
        <v>0.0137602015382732</v>
      </c>
    </row>
    <row r="165" customFormat="false" ht="14.65" hidden="false" customHeight="false" outlineLevel="0" collapsed="false">
      <c r="A165" s="0" t="n">
        <f aca="false">A164+0.05</f>
        <v>7.99999999999998</v>
      </c>
      <c r="B165" s="0" t="n">
        <f aca="false">10*EXP(-(((10-A165)/2.5)^2))+20*EXP(-(((20-A165)/1.5)^2))</f>
        <v>5.27292424043042</v>
      </c>
      <c r="C165" s="0" t="n">
        <f aca="false">$F$7*EXP(-((($G$7-A165)/$H$7)^2))+$I$7*EXP(-((($J$7-A165)/$K$7)^2))</f>
        <v>5</v>
      </c>
      <c r="D165" s="0" t="n">
        <f aca="false">(B165-C165)^2</f>
        <v>0.0744876410145199</v>
      </c>
    </row>
    <row r="166" customFormat="false" ht="14.65" hidden="false" customHeight="false" outlineLevel="0" collapsed="false">
      <c r="A166" s="0" t="n">
        <f aca="false">A165+0.05</f>
        <v>8.04999999999998</v>
      </c>
      <c r="B166" s="0" t="n">
        <f aca="false">10*EXP(-(((10-A166)/2.5)^2))+20*EXP(-(((20-A166)/1.5)^2))</f>
        <v>5.442209263252</v>
      </c>
      <c r="C166" s="0" t="n">
        <f aca="false">$F$7*EXP(-((($G$7-A166)/$H$7)^2))+$I$7*EXP(-((($J$7-A166)/$K$7)^2))</f>
        <v>4.98751561198731</v>
      </c>
      <c r="D166" s="0" t="n">
        <f aca="false">(B166-C166)^2</f>
        <v>0.206746316500418</v>
      </c>
    </row>
    <row r="167" customFormat="false" ht="14.65" hidden="false" customHeight="false" outlineLevel="0" collapsed="false">
      <c r="A167" s="0" t="n">
        <f aca="false">A166+0.05</f>
        <v>8.09999999999998</v>
      </c>
      <c r="B167" s="0" t="n">
        <f aca="false">10*EXP(-(((10-A167)/2.5)^2))+20*EXP(-(((20-A167)/1.5)^2))</f>
        <v>5.61243736443228</v>
      </c>
      <c r="C167" s="0" t="n">
        <f aca="false">$F$7*EXP(-((($G$7-A167)/$H$7)^2))+$I$7*EXP(-((($J$7-A167)/$K$7)^2))</f>
        <v>4.95024916874586</v>
      </c>
      <c r="D167" s="0" t="n">
        <f aca="false">(B167-C167)^2</f>
        <v>0.438493206506438</v>
      </c>
    </row>
    <row r="168" customFormat="false" ht="14.65" hidden="false" customHeight="false" outlineLevel="0" collapsed="false">
      <c r="A168" s="0" t="n">
        <f aca="false">A167+0.05</f>
        <v>8.14999999999998</v>
      </c>
      <c r="B168" s="0" t="n">
        <f aca="false">10*EXP(-(((10-A168)/2.5)^2))+20*EXP(-(((20-A168)/1.5)^2))</f>
        <v>5.78336152870938</v>
      </c>
      <c r="C168" s="0" t="n">
        <f aca="false">$F$7*EXP(-((($G$7-A168)/$H$7)^2))+$I$7*EXP(-((($J$7-A168)/$K$7)^2))</f>
        <v>4.88875618596671</v>
      </c>
      <c r="D168" s="0" t="n">
        <f aca="false">(B168-C168)^2</f>
        <v>0.800318719263721</v>
      </c>
    </row>
    <row r="169" customFormat="false" ht="14.65" hidden="false" customHeight="false" outlineLevel="0" collapsed="false">
      <c r="A169" s="0" t="n">
        <f aca="false">A168+0.05</f>
        <v>8.19999999999998</v>
      </c>
      <c r="B169" s="0" t="n">
        <f aca="false">10*EXP(-(((10-A169)/2.5)^2))+20*EXP(-(((20-A169)/1.5)^2))</f>
        <v>5.95472542239263</v>
      </c>
      <c r="C169" s="0" t="n">
        <f aca="false">$F$7*EXP(-((($G$7-A169)/$H$7)^2))+$I$7*EXP(-((($J$7-A169)/$K$7)^2))</f>
        <v>4.80394719576165</v>
      </c>
      <c r="D169" s="0" t="n">
        <f aca="false">(B169-C169)^2</f>
        <v>1.32429052688795</v>
      </c>
    </row>
    <row r="170" customFormat="false" ht="14.65" hidden="false" customHeight="false" outlineLevel="0" collapsed="false">
      <c r="A170" s="0" t="n">
        <f aca="false">A169+0.05</f>
        <v>8.24999999999998</v>
      </c>
      <c r="B170" s="0" t="n">
        <f aca="false">10*EXP(-(((10-A170)/2.5)^2))+20*EXP(-(((20-A170)/1.5)^2))</f>
        <v>6.1262639418441</v>
      </c>
      <c r="C170" s="0" t="n">
        <f aca="false">$F$7*EXP(-((($G$7-A170)/$H$7)^2))+$I$7*EXP(-((($J$7-A170)/$K$7)^2))</f>
        <v>4.69706531406742</v>
      </c>
      <c r="D170" s="0" t="n">
        <f aca="false">(B170-C170)^2</f>
        <v>2.04260871763874</v>
      </c>
    </row>
    <row r="171" customFormat="false" ht="14.65" hidden="false" customHeight="false" outlineLevel="0" collapsed="false">
      <c r="A171" s="0" t="n">
        <f aca="false">A170+0.05</f>
        <v>8.29999999999998</v>
      </c>
      <c r="B171" s="0" t="n">
        <f aca="false">10*EXP(-(((10-A171)/2.5)^2))+20*EXP(-(((20-A171)/1.5)^2))</f>
        <v>6.29770381400997</v>
      </c>
      <c r="C171" s="0" t="n">
        <f aca="false">$F$7*EXP(-((($G$7-A171)/$H$7)^2))+$I$7*EXP(-((($J$7-A171)/$K$7)^2))</f>
        <v>4.56965592635619</v>
      </c>
      <c r="D171" s="0" t="n">
        <f aca="false">(B171-C171)^2</f>
        <v>2.98614950202471</v>
      </c>
    </row>
    <row r="172" customFormat="false" ht="14.65" hidden="false" customHeight="false" outlineLevel="0" collapsed="false">
      <c r="A172" s="0" t="n">
        <f aca="false">A171+0.05</f>
        <v>8.34999999999998</v>
      </c>
      <c r="B172" s="0" t="n">
        <f aca="false">10*EXP(-(((10-A172)/2.5)^2))+20*EXP(-(((20-A172)/1.5)^2))</f>
        <v>6.46876424762124</v>
      </c>
      <c r="C172" s="0" t="n">
        <f aca="false">$F$7*EXP(-((($G$7-A172)/$H$7)^2))+$I$7*EXP(-((($J$7-A172)/$K$7)^2))</f>
        <v>4.42352952471747</v>
      </c>
      <c r="D172" s="0" t="n">
        <f aca="false">(B172-C172)^2</f>
        <v>4.18298507177127</v>
      </c>
    </row>
    <row r="173" customFormat="false" ht="14.65" hidden="false" customHeight="false" outlineLevel="0" collapsed="false">
      <c r="A173" s="0" t="n">
        <f aca="false">A172+0.05</f>
        <v>8.39999999999998</v>
      </c>
      <c r="B173" s="0" t="n">
        <f aca="false">10*EXP(-(((10-A173)/2.5)^2))+20*EXP(-(((20-A173)/1.5)^2))</f>
        <v>6.63915763335468</v>
      </c>
      <c r="C173" s="0" t="n">
        <f aca="false">$F$7*EXP(-((($G$7-A173)/$H$7)^2))+$I$7*EXP(-((($J$7-A173)/$K$7)^2))</f>
        <v>4.26071894483111</v>
      </c>
      <c r="D173" s="0" t="n">
        <f aca="false">(B173-C173)^2</f>
        <v>5.65697059506574</v>
      </c>
    </row>
    <row r="174" customFormat="false" ht="14.65" hidden="false" customHeight="false" outlineLevel="0" collapsed="false">
      <c r="A174" s="0" t="n">
        <f aca="false">A173+0.05</f>
        <v>8.44999999999999</v>
      </c>
      <c r="B174" s="0" t="n">
        <f aca="false">10*EXP(-(((10-A174)/2.5)^2))+20*EXP(-(((20-A174)/1.5)^2))</f>
        <v>6.8085902909192</v>
      </c>
      <c r="C174" s="0" t="n">
        <f aca="false">$F$7*EXP(-((($G$7-A174)/$H$7)^2))+$I$7*EXP(-((($J$7-A174)/$K$7)^2))</f>
        <v>4.08343241299061</v>
      </c>
      <c r="D174" s="0" t="n">
        <f aca="false">(B174-C174)^2</f>
        <v>7.42648545963625</v>
      </c>
    </row>
    <row r="175" customFormat="false" ht="14.65" hidden="false" customHeight="false" outlineLevel="0" collapsed="false">
      <c r="A175" s="0" t="n">
        <f aca="false">A174+0.05</f>
        <v>8.49999999999999</v>
      </c>
      <c r="B175" s="0" t="n">
        <f aca="false">10*EXP(-(((10-A175)/2.5)^2))+20*EXP(-(((20-A175)/1.5)^2))</f>
        <v>6.97676326071026</v>
      </c>
      <c r="C175" s="0" t="n">
        <f aca="false">$F$7*EXP(-((($G$7-A175)/$H$7)^2))+$I$7*EXP(-((($J$7-A175)/$K$7)^2))</f>
        <v>3.89400391535708</v>
      </c>
      <c r="D175" s="0" t="n">
        <f aca="false">(B175-C175)^2</f>
        <v>9.50340518136239</v>
      </c>
    </row>
    <row r="176" customFormat="false" ht="14.65" hidden="false" customHeight="false" outlineLevel="0" collapsed="false">
      <c r="A176" s="0" t="n">
        <f aca="false">A175+0.05</f>
        <v>8.54999999999999</v>
      </c>
      <c r="B176" s="0" t="n">
        <f aca="false">10*EXP(-(((10-A176)/2.5)^2))+20*EXP(-(((20-A176)/1.5)^2))</f>
        <v>7.14337313735953</v>
      </c>
      <c r="C176" s="0" t="n">
        <f aca="false">$F$7*EXP(-((($G$7-A176)/$H$7)^2))+$I$7*EXP(-((($J$7-A176)/$K$7)^2))</f>
        <v>3.69484244129478</v>
      </c>
      <c r="D176" s="0" t="n">
        <f aca="false">(B176-C176)^2</f>
        <v>11.8923639617009</v>
      </c>
    </row>
    <row r="177" customFormat="false" ht="14.65" hidden="false" customHeight="false" outlineLevel="0" collapsed="false">
      <c r="A177" s="0" t="n">
        <f aca="false">A176+0.05</f>
        <v>8.59999999999999</v>
      </c>
      <c r="B177" s="0" t="n">
        <f aca="false">10*EXP(-(((10-A177)/2.5)^2))+20*EXP(-(((20-A177)/1.5)^2))</f>
        <v>7.3081129422</v>
      </c>
      <c r="C177" s="0" t="n">
        <f aca="false">$F$7*EXP(-((($G$7-A177)/$H$7)^2))+$I$7*EXP(-((($J$7-A177)/$K$7)^2))</f>
        <v>3.48838163035521</v>
      </c>
      <c r="D177" s="0" t="n">
        <f aca="false">(B177-C177)^2</f>
        <v>14.5903472946875</v>
      </c>
    </row>
    <row r="178" customFormat="false" ht="14.65" hidden="false" customHeight="false" outlineLevel="0" collapsed="false">
      <c r="A178" s="0" t="n">
        <f aca="false">A177+0.05</f>
        <v>8.64999999999999</v>
      </c>
      <c r="B178" s="0" t="n">
        <f aca="false">10*EXP(-(((10-A178)/2.5)^2))+20*EXP(-(((20-A178)/1.5)^2))</f>
        <v>7.47067303137192</v>
      </c>
      <c r="C178" s="0" t="n">
        <f aca="false">$F$7*EXP(-((($G$7-A178)/$H$7)^2))+$I$7*EXP(-((($J$7-A178)/$K$7)^2))</f>
        <v>3.27703127163425</v>
      </c>
      <c r="D178" s="0" t="n">
        <f aca="false">(B178-C178)^2</f>
        <v>17.5866312090156</v>
      </c>
    </row>
    <row r="179" customFormat="false" ht="14.65" hidden="false" customHeight="false" outlineLevel="0" collapsed="false">
      <c r="A179" s="0" t="n">
        <f aca="false">A178+0.05</f>
        <v>8.69999999999999</v>
      </c>
      <c r="B179" s="0" t="n">
        <f aca="false">10*EXP(-(((10-A179)/2.5)^2))+20*EXP(-(((20-A179)/1.5)^2))</f>
        <v>7.63074203601333</v>
      </c>
      <c r="C179" s="0" t="n">
        <f aca="false">$F$7*EXP(-((($G$7-A179)/$H$7)^2))+$I$7*EXP(-((($J$7-A179)/$K$7)^2))</f>
        <v>3.06313197092213</v>
      </c>
      <c r="D179" s="0" t="n">
        <f aca="false">(B179-C179)^2</f>
        <v>20.8630617067224</v>
      </c>
    </row>
    <row r="180" customFormat="false" ht="14.65" hidden="false" customHeight="false" outlineLevel="0" collapsed="false">
      <c r="A180" s="0" t="n">
        <f aca="false">A179+0.05</f>
        <v>8.74999999999999</v>
      </c>
      <c r="B180" s="0" t="n">
        <f aca="false">10*EXP(-(((10-A180)/2.5)^2))+20*EXP(-(((20-A180)/1.5)^2))</f>
        <v>7.78800783071402</v>
      </c>
      <c r="C180" s="0" t="n">
        <f aca="false">$F$7*EXP(-((($G$7-A180)/$H$7)^2))+$I$7*EXP(-((($J$7-A180)/$K$7)^2))</f>
        <v>2.84891412365466</v>
      </c>
      <c r="D180" s="0" t="n">
        <f aca="false">(B180-C180)^2</f>
        <v>24.3946466471133</v>
      </c>
    </row>
    <row r="181" customFormat="false" ht="14.65" hidden="false" customHeight="false" outlineLevel="0" collapsed="false">
      <c r="A181" s="0" t="n">
        <f aca="false">A180+0.05</f>
        <v>8.79999999999999</v>
      </c>
      <c r="B181" s="0" t="n">
        <f aca="false">10*EXP(-(((10-A181)/2.5)^2))+20*EXP(-(((20-A181)/1.5)^2))</f>
        <v>7.94215852616544</v>
      </c>
      <c r="C181" s="0" t="n">
        <f aca="false">$F$7*EXP(-((($G$7-A181)/$H$7)^2))+$I$7*EXP(-((($J$7-A181)/$K$7)^2))</f>
        <v>2.63646212021528</v>
      </c>
      <c r="D181" s="0" t="n">
        <f aca="false">(B181-C181)^2</f>
        <v>28.1504143521124</v>
      </c>
    </row>
    <row r="182" customFormat="false" ht="14.65" hidden="false" customHeight="false" outlineLevel="0" collapsed="false">
      <c r="A182" s="0" t="n">
        <f aca="false">A181+0.05</f>
        <v>8.84999999999999</v>
      </c>
      <c r="B182" s="0" t="n">
        <f aca="false">10*EXP(-(((10-A182)/2.5)^2))+20*EXP(-(((20-A182)/1.5)^2))</f>
        <v>8.09288348171329</v>
      </c>
      <c r="C182" s="0" t="n">
        <f aca="false">$F$7*EXP(-((($G$7-A182)/$H$7)^2))+$I$7*EXP(-((($J$7-A182)/$K$7)^2))</f>
        <v>2.42768447577044</v>
      </c>
      <c r="D182" s="0" t="n">
        <f aca="false">(B182-C182)^2</f>
        <v>32.0944797769359</v>
      </c>
    </row>
    <row r="183" customFormat="false" ht="14.65" hidden="false" customHeight="false" outlineLevel="0" collapsed="false">
      <c r="A183" s="0" t="n">
        <f aca="false">A182+0.05</f>
        <v>8.89999999999999</v>
      </c>
      <c r="B183" s="0" t="n">
        <f aca="false">10*EXP(-(((10-A183)/2.5)^2))+20*EXP(-(((20-A183)/1.5)^2))</f>
        <v>8.23987433331701</v>
      </c>
      <c r="C183" s="0" t="n">
        <f aca="false">$F$7*EXP(-((($G$7-A183)/$H$7)^2))+$I$7*EXP(-((($J$7-A183)/$K$7)^2))</f>
        <v>2.22429033111474</v>
      </c>
      <c r="D183" s="0" t="n">
        <f aca="false">(B183-C183)^2</f>
        <v>36.1872508875518</v>
      </c>
    </row>
    <row r="184" customFormat="false" ht="14.65" hidden="false" customHeight="false" outlineLevel="0" collapsed="false">
      <c r="A184" s="0" t="n">
        <f aca="false">A183+0.05</f>
        <v>8.94999999999999</v>
      </c>
      <c r="B184" s="0" t="n">
        <f aca="false">10*EXP(-(((10-A184)/2.5)^2))+20*EXP(-(((20-A184)/1.5)^2))</f>
        <v>8.38282603224231</v>
      </c>
      <c r="C184" s="0" t="n">
        <f aca="false">$F$7*EXP(-((($G$7-A184)/$H$7)^2))+$I$7*EXP(-((($J$7-A184)/$K$7)^2))</f>
        <v>2.02777252531663</v>
      </c>
      <c r="D184" s="0" t="n">
        <f aca="false">(B184-C184)^2</f>
        <v>40.3867050758884</v>
      </c>
    </row>
    <row r="185" customFormat="false" ht="14.65" hidden="false" customHeight="false" outlineLevel="0" collapsed="false">
      <c r="A185" s="0" t="n">
        <f aca="false">A184+0.05</f>
        <v>9</v>
      </c>
      <c r="B185" s="0" t="n">
        <f aca="false">10*EXP(-(((10-A185)/2.5)^2))+20*EXP(-(((20-A185)/1.5)^2))</f>
        <v>8.52143788966209</v>
      </c>
      <c r="C185" s="0" t="n">
        <f aca="false">$F$7*EXP(-((($G$7-A185)/$H$7)^2))+$I$7*EXP(-((($J$7-A185)/$K$7)^2))</f>
        <v>1.83939720585724</v>
      </c>
      <c r="D185" s="0" t="n">
        <f aca="false">(B185-C185)^2</f>
        <v>44.6496677000233</v>
      </c>
    </row>
    <row r="186" customFormat="false" ht="14.65" hidden="false" customHeight="false" outlineLevel="0" collapsed="false">
      <c r="A186" s="0" t="n">
        <f aca="false">A185+0.05</f>
        <v>9.04999999999999</v>
      </c>
      <c r="B186" s="0" t="n">
        <f aca="false">10*EXP(-(((10-A186)/2.5)^2))+20*EXP(-(((20-A186)/1.5)^2))</f>
        <v>8.65541462221764</v>
      </c>
      <c r="C186" s="0" t="n">
        <f aca="false">$F$7*EXP(-((($G$7-A186)/$H$7)^2))+$I$7*EXP(-((($J$7-A186)/$K$7)^2))</f>
        <v>1.66019972672333</v>
      </c>
      <c r="D186" s="0" t="n">
        <f aca="false">(B186-C186)^2</f>
        <v>48.9330314341456</v>
      </c>
    </row>
    <row r="187" customFormat="false" ht="14.65" hidden="false" customHeight="false" outlineLevel="0" collapsed="false">
      <c r="A187" s="0" t="n">
        <f aca="false">A186+0.05</f>
        <v>9.09999999999999</v>
      </c>
      <c r="B187" s="0" t="n">
        <f aca="false">10*EXP(-(((10-A187)/2.5)^2))+20*EXP(-(((20-A187)/1.5)^2))</f>
        <v>8.7844673934993</v>
      </c>
      <c r="C187" s="0" t="n">
        <f aca="false">$F$7*EXP(-((($G$7-A187)/$H$7)^2))+$I$7*EXP(-((($J$7-A187)/$K$7)^2))</f>
        <v>1.49098639714946</v>
      </c>
      <c r="D187" s="0" t="n">
        <f aca="false">(B187-C187)^2</f>
        <v>53.1948650441163</v>
      </c>
    </row>
    <row r="188" customFormat="false" ht="14.65" hidden="false" customHeight="false" outlineLevel="0" collapsed="false">
      <c r="A188" s="0" t="n">
        <f aca="false">A187+0.05</f>
        <v>9.15</v>
      </c>
      <c r="B188" s="0" t="n">
        <f aca="false">10*EXP(-(((10-A188)/2.5)^2))+20*EXP(-(((20-A188)/1.5)^2))</f>
        <v>8.90831484634308</v>
      </c>
      <c r="C188" s="0" t="n">
        <f aca="false">$F$7*EXP(-((($G$7-A188)/$H$7)^2))+$I$7*EXP(-((($J$7-A188)/$K$7)^2))</f>
        <v>1.33234148906764</v>
      </c>
      <c r="D188" s="0" t="n">
        <f aca="false">(B188-C188)^2</f>
        <v>57.3953723101473</v>
      </c>
    </row>
    <row r="189" customFormat="false" ht="14.65" hidden="false" customHeight="false" outlineLevel="0" collapsed="false">
      <c r="A189" s="0" t="n">
        <f aca="false">A188+0.05</f>
        <v>9.2</v>
      </c>
      <c r="B189" s="0" t="n">
        <f aca="false">10*EXP(-(((10-A189)/2.5)^2))+20*EXP(-(((20-A189)/1.5)^2))</f>
        <v>9.02668412080941</v>
      </c>
      <c r="C189" s="0" t="n">
        <f aca="false">$F$7*EXP(-((($G$7-A189)/$H$7)^2))+$I$7*EXP(-((($J$7-A189)/$K$7)^2))</f>
        <v>1.18463879341062</v>
      </c>
      <c r="D189" s="0" t="n">
        <f aca="false">(B189-C189)^2</f>
        <v>61.4976749169772</v>
      </c>
    </row>
    <row r="190" customFormat="false" ht="14.65" hidden="false" customHeight="false" outlineLevel="0" collapsed="false">
      <c r="A190" s="0" t="n">
        <f aca="false">A189+0.05</f>
        <v>9.25</v>
      </c>
      <c r="B190" s="0" t="n">
        <f aca="false">10*EXP(-(((10-A190)/2.5)^2))+20*EXP(-(((20-A190)/1.5)^2))</f>
        <v>9.13931185271227</v>
      </c>
      <c r="C190" s="0" t="n">
        <f aca="false">$F$7*EXP(-((($G$7-A190)/$H$7)^2))+$I$7*EXP(-((($J$7-A190)/$K$7)^2))</f>
        <v>1.0480569357555</v>
      </c>
      <c r="D190" s="0" t="n">
        <f aca="false">(B190-C190)^2</f>
        <v>65.4684061311772</v>
      </c>
    </row>
    <row r="191" customFormat="false" ht="14.65" hidden="false" customHeight="false" outlineLevel="0" collapsed="false">
      <c r="A191" s="0" t="n">
        <f aca="false">A190+0.05</f>
        <v>9.3</v>
      </c>
      <c r="B191" s="0" t="n">
        <f aca="false">10*EXP(-(((10-A191)/2.5)^2))+20*EXP(-(((20-A191)/1.5)^2))</f>
        <v>9.2459451476021</v>
      </c>
      <c r="C191" s="0" t="n">
        <f aca="false">$F$7*EXP(-((($G$7-A191)/$H$7)^2))+$I$7*EXP(-((($J$7-A191)/$K$7)^2))</f>
        <v>0.922597619964953</v>
      </c>
      <c r="D191" s="0" t="n">
        <f aca="false">(B191-C191)^2</f>
        <v>69.2781140658234</v>
      </c>
    </row>
    <row r="192" customFormat="false" ht="14.65" hidden="false" customHeight="false" outlineLevel="0" collapsed="false">
      <c r="A192" s="0" t="n">
        <f aca="false">A191+0.05</f>
        <v>9.35</v>
      </c>
      <c r="B192" s="0" t="n">
        <f aca="false">10*EXP(-(((10-A192)/2.5)^2))+20*EXP(-(((20-A192)/1.5)^2))</f>
        <v>9.34634252517448</v>
      </c>
      <c r="C192" s="0" t="n">
        <f aca="false">$F$7*EXP(-((($G$7-A192)/$H$7)^2))+$I$7*EXP(-((($J$7-A192)/$K$7)^2))</f>
        <v>0.808105962326701</v>
      </c>
      <c r="D192" s="0" t="n">
        <f aca="false">(B192-C192)^2</f>
        <v>72.9014836031507</v>
      </c>
    </row>
    <row r="193" customFormat="false" ht="14.65" hidden="false" customHeight="false" outlineLevel="0" collapsed="false">
      <c r="A193" s="0" t="n">
        <f aca="false">A192+0.05</f>
        <v>9.4</v>
      </c>
      <c r="B193" s="0" t="n">
        <f aca="false">10*EXP(-(((10-A193)/2.5)^2))+20*EXP(-(((20-A193)/1.5)^2))</f>
        <v>9.44027482917835</v>
      </c>
      <c r="C193" s="0" t="n">
        <f aca="false">$F$7*EXP(-((($G$7-A193)/$H$7)^2))+$I$7*EXP(-((($J$7-A193)/$K$7)^2))</f>
        <v>0.704292104605228</v>
      </c>
      <c r="D193" s="0" t="n">
        <f aca="false">(B193-C193)^2</f>
        <v>76.3173941640401</v>
      </c>
    </row>
    <row r="194" customFormat="false" ht="14.65" hidden="false" customHeight="false" outlineLevel="0" collapsed="false">
      <c r="A194" s="0" t="n">
        <f aca="false">A193+0.05</f>
        <v>9.45</v>
      </c>
      <c r="B194" s="0" t="n">
        <f aca="false">10*EXP(-(((10-A194)/2.5)^2))+20*EXP(-(((20-A194)/1.5)^2))</f>
        <v>9.52752609803211</v>
      </c>
      <c r="C194" s="0" t="n">
        <f aca="false">$F$7*EXP(-((($G$7-A194)/$H$7)^2))+$I$7*EXP(-((($J$7-A194)/$K$7)^2))</f>
        <v>0.610753347699951</v>
      </c>
      <c r="D194" s="0" t="n">
        <f aca="false">(B194-C194)^2</f>
        <v>79.5088362810661</v>
      </c>
    </row>
    <row r="195" customFormat="false" ht="14.65" hidden="false" customHeight="false" outlineLevel="0" collapsed="false">
      <c r="A195" s="0" t="n">
        <f aca="false">A194+0.05</f>
        <v>9.5</v>
      </c>
      <c r="B195" s="0" t="n">
        <f aca="false">10*EXP(-(((10-A195)/2.5)^2))+20*EXP(-(((20-A195)/1.5)^2))</f>
        <v>9.60789439152323</v>
      </c>
      <c r="C195" s="0" t="n">
        <f aca="false">$F$7*EXP(-((($G$7-A195)/$H$7)^2))+$I$7*EXP(-((($J$7-A195)/$K$7)^2))</f>
        <v>0.526996122809322</v>
      </c>
      <c r="D195" s="0" t="n">
        <f aca="false">(B195-C195)^2</f>
        <v>82.4627133667313</v>
      </c>
    </row>
    <row r="196" customFormat="false" ht="14.65" hidden="false" customHeight="false" outlineLevel="0" collapsed="false">
      <c r="A196" s="0" t="n">
        <f aca="false">A195+0.05</f>
        <v>9.55</v>
      </c>
      <c r="B196" s="0" t="n">
        <f aca="false">10*EXP(-(((10-A196)/2.5)^2))+20*EXP(-(((20-A196)/1.5)^2))</f>
        <v>9.68119256916563</v>
      </c>
      <c r="C196" s="0" t="n">
        <f aca="false">$F$7*EXP(-((($G$7-A196)/$H$7)^2))+$I$7*EXP(-((($J$7-A196)/$K$7)^2))</f>
        <v>0.452457208318479</v>
      </c>
      <c r="D196" s="0" t="n">
        <f aca="false">(B196-C196)^2</f>
        <v>85.1695563605506</v>
      </c>
    </row>
    <row r="197" customFormat="false" ht="14.65" hidden="false" customHeight="false" outlineLevel="0" collapsed="false">
      <c r="A197" s="0" t="n">
        <f aca="false">A196+0.05</f>
        <v>9.6</v>
      </c>
      <c r="B197" s="0" t="n">
        <f aca="false">10*EXP(-(((10-A197)/2.5)^2))+20*EXP(-(((20-A197)/1.5)^2))</f>
        <v>9.74724901601794</v>
      </c>
      <c r="C197" s="0" t="n">
        <f aca="false">$F$7*EXP(-((($G$7-A197)/$H$7)^2))+$I$7*EXP(-((($J$7-A197)/$K$7)^2))</f>
        <v>0.386523702216497</v>
      </c>
      <c r="D197" s="0" t="n">
        <f aca="false">(B197-C197)^2</f>
        <v>87.6231784004431</v>
      </c>
    </row>
    <row r="198" customFormat="false" ht="14.65" hidden="false" customHeight="false" outlineLevel="0" collapsed="false">
      <c r="A198" s="0" t="n">
        <f aca="false">A197+0.05</f>
        <v>9.65</v>
      </c>
      <c r="B198" s="0" t="n">
        <f aca="false">10*EXP(-(((10-A198)/2.5)^2))+20*EXP(-(((20-A198)/1.5)^2))</f>
        <v>9.80590831202429</v>
      </c>
      <c r="C198" s="0" t="n">
        <f aca="false">$F$7*EXP(-((($G$7-A198)/$H$7)^2))+$I$7*EXP(-((($J$7-A198)/$K$7)^2))</f>
        <v>0.328551366137512</v>
      </c>
      <c r="D198" s="0" t="n">
        <f aca="false">(B198-C198)^2</f>
        <v>89.8202946797483</v>
      </c>
    </row>
    <row r="199" customFormat="false" ht="14.65" hidden="false" customHeight="false" outlineLevel="0" collapsed="false">
      <c r="A199" s="0" t="n">
        <f aca="false">A198+0.05</f>
        <v>9.7</v>
      </c>
      <c r="B199" s="0" t="n">
        <f aca="false">10*EXP(-(((10-A199)/2.5)^2))+20*EXP(-(((20-A199)/1.5)^2))</f>
        <v>9.85703184122443</v>
      </c>
      <c r="C199" s="0" t="n">
        <f aca="false">$F$7*EXP(-((($G$7-A199)/$H$7)^2))+$I$7*EXP(-((($J$7-A199)/$K$7)^2))</f>
        <v>0.277881063057413</v>
      </c>
      <c r="D199" s="0" t="n">
        <f aca="false">(B199-C199)^2</f>
        <v>91.7601296308579</v>
      </c>
    </row>
    <row r="200" customFormat="false" ht="14.65" hidden="false" customHeight="false" outlineLevel="0" collapsed="false">
      <c r="A200" s="0" t="n">
        <f aca="false">A199+0.05</f>
        <v>9.75</v>
      </c>
      <c r="B200" s="0" t="n">
        <f aca="false">10*EXP(-(((10-A200)/2.5)^2))+20*EXP(-(((20-A200)/1.5)^2))</f>
        <v>9.90049833749168</v>
      </c>
      <c r="C200" s="0" t="n">
        <f aca="false">$F$7*EXP(-((($G$7-A200)/$H$7)^2))+$I$7*EXP(-((($J$7-A200)/$K$7)^2))</f>
        <v>0.233853111919792</v>
      </c>
      <c r="D200" s="0" t="n">
        <f aca="false">(B200-C200)^2</f>
        <v>93.4440299170718</v>
      </c>
    </row>
    <row r="201" customFormat="false" ht="14.65" hidden="false" customHeight="false" outlineLevel="0" collapsed="false">
      <c r="A201" s="0" t="n">
        <f aca="false">A200+0.05</f>
        <v>9.8</v>
      </c>
      <c r="B201" s="0" t="n">
        <f aca="false">10*EXP(-(((10-A201)/2.5)^2))+20*EXP(-(((20-A201)/1.5)^2))</f>
        <v>9.93620436379149</v>
      </c>
      <c r="C201" s="0" t="n">
        <f aca="false">$F$7*EXP(-((($G$7-A201)/$H$7)^2))+$I$7*EXP(-((($J$7-A201)/$K$7)^2))</f>
        <v>0.195819475494932</v>
      </c>
      <c r="D201" s="0" t="n">
        <f aca="false">(B201-C201)^2</f>
        <v>94.875097772156</v>
      </c>
    </row>
    <row r="202" customFormat="false" ht="14.65" hidden="false" customHeight="false" outlineLevel="0" collapsed="false">
      <c r="A202" s="0" t="n">
        <f aca="false">A201+0.05</f>
        <v>9.85000000000001</v>
      </c>
      <c r="B202" s="0" t="n">
        <f aca="false">10*EXP(-(((10-A202)/2.5)^2))+20*EXP(-(((20-A202)/1.5)^2))</f>
        <v>9.96406472230994</v>
      </c>
      <c r="C202" s="0" t="n">
        <f aca="false">$F$7*EXP(-((($G$7-A202)/$H$7)^2))+$I$7*EXP(-((($J$7-A202)/$K$7)^2))</f>
        <v>0.163153779964477</v>
      </c>
      <c r="D202" s="0" t="n">
        <f aca="false">(B202-C202)^2</f>
        <v>96.057855299787</v>
      </c>
    </row>
    <row r="203" customFormat="false" ht="14.65" hidden="false" customHeight="false" outlineLevel="0" collapsed="false">
      <c r="A203" s="0" t="n">
        <f aca="false">A202+0.05</f>
        <v>9.90000000000001</v>
      </c>
      <c r="B203" s="0" t="n">
        <f aca="false">10*EXP(-(((10-A203)/2.5)^2))+20*EXP(-(((20-A203)/1.5)^2))</f>
        <v>9.98401279317607</v>
      </c>
      <c r="C203" s="0" t="n">
        <f aca="false">$F$7*EXP(-((($G$7-A203)/$H$7)^2))+$I$7*EXP(-((($J$7-A203)/$K$7)^2))</f>
        <v>0.135259234331749</v>
      </c>
      <c r="D203" s="0" t="n">
        <f aca="false">(B203-C203)^2</f>
        <v>96.9979466628486</v>
      </c>
    </row>
    <row r="204" customFormat="false" ht="14.65" hidden="false" customHeight="false" outlineLevel="0" collapsed="false">
      <c r="A204" s="0" t="n">
        <f aca="false">A203+0.05</f>
        <v>9.95000000000001</v>
      </c>
      <c r="B204" s="0" t="n">
        <f aca="false">10*EXP(-(((10-A204)/2.5)^2))+20*EXP(-(((20-A204)/1.5)^2))</f>
        <v>9.99600079989335</v>
      </c>
      <c r="C204" s="0" t="n">
        <f aca="false">$F$7*EXP(-((($G$7-A204)/$H$7)^2))+$I$7*EXP(-((($J$7-A204)/$K$7)^2))</f>
        <v>0.111574573884829</v>
      </c>
      <c r="D204" s="0" t="n">
        <f aca="false">(B204-C204)^2</f>
        <v>97.701881817405</v>
      </c>
    </row>
    <row r="205" customFormat="false" ht="14.65" hidden="false" customHeight="false" outlineLevel="0" collapsed="false">
      <c r="A205" s="0" t="n">
        <f aca="false">A204+0.05</f>
        <v>10</v>
      </c>
      <c r="B205" s="0" t="n">
        <f aca="false">10*EXP(-(((10-A205)/2.5)^2))+20*EXP(-(((20-A205)/1.5)^2))</f>
        <v>10</v>
      </c>
      <c r="C205" s="0" t="n">
        <f aca="false">$F$7*EXP(-((($G$7-A205)/$H$7)^2))+$I$7*EXP(-((($J$7-A205)/$K$7)^2))</f>
        <v>0.0915781944436683</v>
      </c>
      <c r="D205" s="0" t="n">
        <f aca="false">(B205-C205)^2</f>
        <v>98.1768226768242</v>
      </c>
    </row>
    <row r="206" customFormat="false" ht="14.65" hidden="false" customHeight="false" outlineLevel="0" collapsed="false">
      <c r="A206" s="0" t="n">
        <f aca="false">A205+0.05</f>
        <v>10.05</v>
      </c>
      <c r="B206" s="0" t="n">
        <f aca="false">10*EXP(-(((10-A206)/2.5)^2))+20*EXP(-(((20-A206)/1.5)^2))</f>
        <v>9.99600079989334</v>
      </c>
      <c r="C206" s="0" t="n">
        <f aca="false">$F$7*EXP(-((($G$7-A206)/$H$7)^2))+$I$7*EXP(-((($J$7-A206)/$K$7)^2))</f>
        <v>0.0747906735028851</v>
      </c>
      <c r="D206" s="0" t="n">
        <f aca="false">(B206-C206)^2</f>
        <v>98.4304103719926</v>
      </c>
    </row>
    <row r="207" customFormat="false" ht="14.65" hidden="false" customHeight="false" outlineLevel="0" collapsed="false">
      <c r="A207" s="0" t="n">
        <f aca="false">A206+0.05</f>
        <v>10.1</v>
      </c>
      <c r="B207" s="0" t="n">
        <f aca="false">10*EXP(-(((10-A207)/2.5)^2))+20*EXP(-(((20-A207)/1.5)^2))</f>
        <v>9.98401279317606</v>
      </c>
      <c r="C207" s="0" t="n">
        <f aca="false">$F$7*EXP(-((($G$7-A207)/$H$7)^2))+$I$7*EXP(-((($J$7-A207)/$K$7)^2))</f>
        <v>0.0607758916495725</v>
      </c>
      <c r="D207" s="0" t="n">
        <f aca="false">(B207-C207)^2</f>
        <v>98.470630603817</v>
      </c>
    </row>
    <row r="208" customFormat="false" ht="14.65" hidden="false" customHeight="false" outlineLevel="0" collapsed="false">
      <c r="A208" s="0" t="n">
        <f aca="false">A207+0.05</f>
        <v>10.15</v>
      </c>
      <c r="B208" s="0" t="n">
        <f aca="false">10*EXP(-(((10-A208)/2.5)^2))+20*EXP(-(((20-A208)/1.5)^2))</f>
        <v>9.96406472230993</v>
      </c>
      <c r="C208" s="0" t="n">
        <f aca="false">$F$7*EXP(-((($G$7-A208)/$H$7)^2))+$I$7*EXP(-((($J$7-A208)/$K$7)^2))</f>
        <v>0.0491409741768965</v>
      </c>
      <c r="D208" s="0" t="n">
        <f aca="false">(B208-C208)^2</f>
        <v>98.3057129312924</v>
      </c>
    </row>
    <row r="209" customFormat="false" ht="14.65" hidden="false" customHeight="false" outlineLevel="0" collapsed="false">
      <c r="A209" s="0" t="n">
        <f aca="false">A208+0.05</f>
        <v>10.2</v>
      </c>
      <c r="B209" s="0" t="n">
        <f aca="false">10*EXP(-(((10-A209)/2.5)^2))+20*EXP(-(((20-A209)/1.5)^2))</f>
        <v>9.93620436379148</v>
      </c>
      <c r="C209" s="0" t="n">
        <f aca="false">$F$7*EXP(-((($G$7-A209)/$H$7)^2))+$I$7*EXP(-((($J$7-A209)/$K$7)^2))</f>
        <v>0.0395352702579655</v>
      </c>
      <c r="D209" s="0" t="n">
        <f aca="false">(B209-C209)^2</f>
        <v>97.9440591469015</v>
      </c>
    </row>
    <row r="210" customFormat="false" ht="14.65" hidden="false" customHeight="false" outlineLevel="0" collapsed="false">
      <c r="A210" s="0" t="n">
        <f aca="false">A209+0.05</f>
        <v>10.25</v>
      </c>
      <c r="B210" s="0" t="n">
        <f aca="false">10*EXP(-(((10-A210)/2.5)^2))+20*EXP(-(((20-A210)/1.5)^2))</f>
        <v>9.90049833749167</v>
      </c>
      <c r="C210" s="0" t="n">
        <f aca="false">$F$7*EXP(-((($G$7-A210)/$H$7)^2))+$I$7*EXP(-((($J$7-A210)/$K$7)^2))</f>
        <v>0.0316485771374272</v>
      </c>
      <c r="D210" s="0" t="n">
        <f aca="false">(B210-C210)^2</f>
        <v>97.3941955924441</v>
      </c>
    </row>
    <row r="211" customFormat="false" ht="14.65" hidden="false" customHeight="false" outlineLevel="0" collapsed="false">
      <c r="A211" s="0" t="n">
        <f aca="false">A210+0.05</f>
        <v>10.3</v>
      </c>
      <c r="B211" s="0" t="n">
        <f aca="false">10*EXP(-(((10-A211)/2.5)^2))+20*EXP(-(((20-A211)/1.5)^2))</f>
        <v>9.85703184122442</v>
      </c>
      <c r="C211" s="0" t="n">
        <f aca="false">$F$7*EXP(-((($G$7-A211)/$H$7)^2))+$I$7*EXP(-((($J$7-A211)/$K$7)^2))</f>
        <v>0.0252088012984536</v>
      </c>
      <c r="D211" s="0" t="n">
        <f aca="false">(B211-C211)^2</f>
        <v>96.6647442884191</v>
      </c>
    </row>
    <row r="212" customFormat="false" ht="14.65" hidden="false" customHeight="false" outlineLevel="0" collapsed="false">
      <c r="A212" s="0" t="n">
        <f aca="false">A211+0.05</f>
        <v>10.35</v>
      </c>
      <c r="B212" s="0" t="n">
        <f aca="false">10*EXP(-(((10-A212)/2.5)^2))+20*EXP(-(((20-A212)/1.5)^2))</f>
        <v>9.80590831202427</v>
      </c>
      <c r="C212" s="0" t="n">
        <f aca="false">$F$7*EXP(-((($G$7-A212)/$H$7)^2))+$I$7*EXP(-((($J$7-A212)/$K$7)^2))</f>
        <v>0.019979229150422</v>
      </c>
      <c r="D212" s="0" t="n">
        <f aca="false">(B212-C212)^2</f>
        <v>95.7644080150362</v>
      </c>
    </row>
    <row r="213" customFormat="false" ht="14.65" hidden="false" customHeight="false" outlineLevel="0" collapsed="false">
      <c r="A213" s="0" t="n">
        <f aca="false">A212+0.05</f>
        <v>10.4</v>
      </c>
      <c r="B213" s="0" t="n">
        <f aca="false">10*EXP(-(((10-A213)/2.5)^2))+20*EXP(-(((20-A213)/1.5)^2))</f>
        <v>9.74724901601792</v>
      </c>
      <c r="C213" s="0" t="n">
        <f aca="false">$F$7*EXP(-((($G$7-A213)/$H$7)^2))+$I$7*EXP(-((($J$7-A213)/$K$7)^2))</f>
        <v>0.0157555579922212</v>
      </c>
      <c r="D213" s="0" t="n">
        <f aca="false">(B213-C213)^2</f>
        <v>94.701964923597</v>
      </c>
    </row>
    <row r="214" customFormat="false" ht="14.65" hidden="false" customHeight="false" outlineLevel="0" collapsed="false">
      <c r="A214" s="0" t="n">
        <f aca="false">A213+0.05</f>
        <v>10.45</v>
      </c>
      <c r="B214" s="0" t="n">
        <f aca="false">10*EXP(-(((10-A214)/2.5)^2))+20*EXP(-(((20-A214)/1.5)^2))</f>
        <v>9.68119256916561</v>
      </c>
      <c r="C214" s="0" t="n">
        <f aca="false">$F$7*EXP(-((($G$7-A214)/$H$7)^2))+$I$7*EXP(-((($J$7-A214)/$K$7)^2))</f>
        <v>0.0123628151793701</v>
      </c>
      <c r="D214" s="0" t="n">
        <f aca="false">(B214-C214)^2</f>
        <v>93.4862688115696</v>
      </c>
    </row>
    <row r="215" customFormat="false" ht="14.65" hidden="false" customHeight="false" outlineLevel="0" collapsed="false">
      <c r="A215" s="0" t="n">
        <f aca="false">A214+0.05</f>
        <v>10.5</v>
      </c>
      <c r="B215" s="0" t="n">
        <f aca="false">10*EXP(-(((10-A215)/2.5)^2))+20*EXP(-(((20-A215)/1.5)^2))</f>
        <v>9.60789439152321</v>
      </c>
      <c r="C215" s="0" t="n">
        <f aca="false">$F$7*EXP(-((($G$7-A215)/$H$7)^2))+$I$7*EXP(-((($J$7-A215)/$K$7)^2))</f>
        <v>0.00965227068113786</v>
      </c>
      <c r="D215" s="0" t="n">
        <f aca="false">(B215-C215)^2</f>
        <v>92.1262518103069</v>
      </c>
    </row>
    <row r="216" customFormat="false" ht="14.65" hidden="false" customHeight="false" outlineLevel="0" collapsed="false">
      <c r="A216" s="0" t="n">
        <f aca="false">A215+0.05</f>
        <v>10.55</v>
      </c>
      <c r="B216" s="0" t="n">
        <f aca="false">10*EXP(-(((10-A216)/2.5)^2))+20*EXP(-(((20-A216)/1.5)^2))</f>
        <v>9.52752609803208</v>
      </c>
      <c r="C216" s="0" t="n">
        <f aca="false">$F$7*EXP(-((($G$7-A216)/$H$7)^2))+$I$7*EXP(-((($J$7-A216)/$K$7)^2))</f>
        <v>0.00749842644664866</v>
      </c>
      <c r="D216" s="0" t="n">
        <f aca="false">(B216-C216)^2</f>
        <v>90.6309268677524</v>
      </c>
    </row>
    <row r="217" customFormat="false" ht="14.65" hidden="false" customHeight="false" outlineLevel="0" collapsed="false">
      <c r="A217" s="0" t="n">
        <f aca="false">A216+0.05</f>
        <v>10.6</v>
      </c>
      <c r="B217" s="0" t="n">
        <f aca="false">10*EXP(-(((10-A217)/2.5)^2))+20*EXP(-(((20-A217)/1.5)^2))</f>
        <v>9.44027482917833</v>
      </c>
      <c r="C217" s="0" t="n">
        <f aca="false">$F$7*EXP(-((($G$7-A217)/$H$7)^2))+$I$7*EXP(-((($J$7-A217)/$K$7)^2))</f>
        <v>0.00579614586952248</v>
      </c>
      <c r="D217" s="0" t="n">
        <f aca="false">(B217-C217)^2</f>
        <v>89.0093880258083</v>
      </c>
    </row>
    <row r="218" customFormat="false" ht="14.65" hidden="false" customHeight="false" outlineLevel="0" collapsed="false">
      <c r="A218" s="0" t="n">
        <f aca="false">A217+0.05</f>
        <v>10.65</v>
      </c>
      <c r="B218" s="0" t="n">
        <f aca="false">10*EXP(-(((10-A218)/2.5)^2))+20*EXP(-(((20-A218)/1.5)^2))</f>
        <v>9.34634252517446</v>
      </c>
      <c r="C218" s="0" t="n">
        <f aca="false">$F$7*EXP(-((($G$7-A218)/$H$7)^2))+$I$7*EXP(-((($J$7-A218)/$K$7)^2))</f>
        <v>0.00445796859997571</v>
      </c>
      <c r="D218" s="0" t="n">
        <f aca="false">(B218-C218)^2</f>
        <v>87.2708070683648</v>
      </c>
    </row>
    <row r="219" customFormat="false" ht="14.65" hidden="false" customHeight="false" outlineLevel="0" collapsed="false">
      <c r="A219" s="0" t="n">
        <f aca="false">A218+0.05</f>
        <v>10.7</v>
      </c>
      <c r="B219" s="0" t="n">
        <f aca="false">10*EXP(-(((10-A219)/2.5)^2))+20*EXP(-(((20-A219)/1.5)^2))</f>
        <v>9.24594514760207</v>
      </c>
      <c r="C219" s="0" t="n">
        <f aca="false">$F$7*EXP(-((($G$7-A219)/$H$7)^2))+$I$7*EXP(-((($J$7-A219)/$K$7)^2))</f>
        <v>0.00341164026378157</v>
      </c>
      <c r="D219" s="0" t="n">
        <f aca="false">(B219-C219)^2</f>
        <v>85.4244256342711</v>
      </c>
    </row>
    <row r="220" customFormat="false" ht="14.65" hidden="false" customHeight="false" outlineLevel="0" collapsed="false">
      <c r="A220" s="0" t="n">
        <f aca="false">A219+0.05</f>
        <v>10.75</v>
      </c>
      <c r="B220" s="0" t="n">
        <f aca="false">10*EXP(-(((10-A220)/2.5)^2))+20*EXP(-(((20-A220)/1.5)^2))</f>
        <v>9.13931185271224</v>
      </c>
      <c r="C220" s="0" t="n">
        <f aca="false">$F$7*EXP(-((($G$7-A220)/$H$7)^2))+$I$7*EXP(-((($J$7-A220)/$K$7)^2))</f>
        <v>0.00259787341077394</v>
      </c>
      <c r="D220" s="0" t="n">
        <f aca="false">(B220-C220)^2</f>
        <v>83.4795423395629</v>
      </c>
    </row>
    <row r="221" customFormat="false" ht="14.65" hidden="false" customHeight="false" outlineLevel="0" collapsed="false">
      <c r="A221" s="0" t="n">
        <f aca="false">A220+0.05</f>
        <v>10.8</v>
      </c>
      <c r="B221" s="0" t="n">
        <f aca="false">10*EXP(-(((10-A221)/2.5)^2))+20*EXP(-(((20-A221)/1.5)^2))</f>
        <v>9.02668412080938</v>
      </c>
      <c r="C221" s="0" t="n">
        <f aca="false">$F$7*EXP(-((($G$7-A221)/$H$7)^2))+$I$7*EXP(-((($J$7-A221)/$K$7)^2))</f>
        <v>0.00196834520327519</v>
      </c>
      <c r="D221" s="0" t="n">
        <f aca="false">(B221-C221)^2</f>
        <v>81.4454948304737</v>
      </c>
    </row>
    <row r="222" customFormat="false" ht="14.65" hidden="false" customHeight="false" outlineLevel="0" collapsed="false">
      <c r="A222" s="0" t="n">
        <f aca="false">A221+0.05</f>
        <v>10.85</v>
      </c>
      <c r="B222" s="0" t="n">
        <f aca="false">10*EXP(-(((10-A222)/2.5)^2))+20*EXP(-(((20-A222)/1.5)^2))</f>
        <v>8.90831484634304</v>
      </c>
      <c r="C222" s="0" t="n">
        <f aca="false">$F$7*EXP(-((($G$7-A222)/$H$7)^2))+$I$7*EXP(-((($J$7-A222)/$K$7)^2))</f>
        <v>0.00148392883896589</v>
      </c>
      <c r="D222" s="0" t="n">
        <f aca="false">(B222-C222)^2</f>
        <v>79.3316369930066</v>
      </c>
    </row>
    <row r="223" customFormat="false" ht="14.65" hidden="false" customHeight="false" outlineLevel="0" collapsed="false">
      <c r="A223" s="0" t="n">
        <f aca="false">A222+0.05</f>
        <v>10.9</v>
      </c>
      <c r="B223" s="0" t="n">
        <f aca="false">10*EXP(-(((10-A223)/2.5)^2))+20*EXP(-(((20-A223)/1.5)^2))</f>
        <v>8.78446739349926</v>
      </c>
      <c r="C223" s="0" t="n">
        <f aca="false">$F$7*EXP(-((($G$7-A223)/$H$7)^2))+$I$7*EXP(-((($J$7-A223)/$K$7)^2))</f>
        <v>0.00111314928459432</v>
      </c>
      <c r="D223" s="0" t="n">
        <f aca="false">(B223-C223)^2</f>
        <v>77.1473117793639</v>
      </c>
    </row>
    <row r="224" customFormat="false" ht="14.65" hidden="false" customHeight="false" outlineLevel="0" collapsed="false">
      <c r="A224" s="0" t="n">
        <f aca="false">A223+0.05</f>
        <v>10.95</v>
      </c>
      <c r="B224" s="0" t="n">
        <f aca="false">10*EXP(-(((10-A224)/2.5)^2))+20*EXP(-(((20-A224)/1.5)^2))</f>
        <v>8.65541462221761</v>
      </c>
      <c r="C224" s="0" t="n">
        <f aca="false">$F$7*EXP(-((($G$7-A224)/$H$7)^2))+$I$7*EXP(-((($J$7-A224)/$K$7)^2))</f>
        <v>0.000830849333036286</v>
      </c>
      <c r="D224" s="0" t="n">
        <f aca="false">(B224-C224)^2</f>
        <v>74.901820281877</v>
      </c>
    </row>
    <row r="225" customFormat="false" ht="14.65" hidden="false" customHeight="false" outlineLevel="0" collapsed="false">
      <c r="A225" s="0" t="n">
        <f aca="false">A224+0.05</f>
        <v>11</v>
      </c>
      <c r="B225" s="0" t="n">
        <f aca="false">10*EXP(-(((10-A225)/2.5)^2))+20*EXP(-(((20-A225)/1.5)^2))</f>
        <v>8.52143788966206</v>
      </c>
      <c r="C225" s="0" t="n">
        <f aca="false">$F$7*EXP(-((($G$7-A225)/$H$7)^2))+$I$7*EXP(-((($J$7-A225)/$K$7)^2))</f>
        <v>0.000617049020433319</v>
      </c>
      <c r="D225" s="0" t="n">
        <f aca="false">(B225-C225)^2</f>
        <v>72.6043877983127</v>
      </c>
    </row>
    <row r="226" customFormat="false" ht="14.65" hidden="false" customHeight="false" outlineLevel="0" collapsed="false">
      <c r="A226" s="0" t="n">
        <f aca="false">A225+0.05</f>
        <v>11.05</v>
      </c>
      <c r="B226" s="0" t="n">
        <f aca="false">10*EXP(-(((10-A226)/2.5)^2))+20*EXP(-(((20-A226)/1.5)^2))</f>
        <v>8.38282603224228</v>
      </c>
      <c r="C226" s="0" t="n">
        <f aca="false">$F$7*EXP(-((($G$7-A226)/$H$7)^2))+$I$7*EXP(-((($J$7-A226)/$K$7)^2))</f>
        <v>0.000455979781811269</v>
      </c>
      <c r="D226" s="0" t="n">
        <f aca="false">(B226-C226)^2</f>
        <v>70.2641276963861</v>
      </c>
    </row>
    <row r="227" customFormat="false" ht="14.65" hidden="false" customHeight="false" outlineLevel="0" collapsed="false">
      <c r="A227" s="0" t="n">
        <f aca="false">A226+0.05</f>
        <v>11.1</v>
      </c>
      <c r="B227" s="0" t="n">
        <f aca="false">10*EXP(-(((10-A227)/2.5)^2))+20*EXP(-(((20-A227)/1.5)^2))</f>
        <v>8.23987433331698</v>
      </c>
      <c r="C227" s="0" t="n">
        <f aca="false">$F$7*EXP(-((($G$7-A227)/$H$7)^2))+$I$7*EXP(-((($J$7-A227)/$K$7)^2))</f>
        <v>0.000335274121514008</v>
      </c>
      <c r="D227" s="0" t="n">
        <f aca="false">(B227-C227)^2</f>
        <v>67.8900039080076</v>
      </c>
    </row>
    <row r="228" customFormat="false" ht="14.65" hidden="false" customHeight="false" outlineLevel="0" collapsed="false">
      <c r="A228" s="0" t="n">
        <f aca="false">A227+0.05</f>
        <v>11.15</v>
      </c>
      <c r="B228" s="0" t="n">
        <f aca="false">10*EXP(-(((10-A228)/2.5)^2))+20*EXP(-(((20-A228)/1.5)^2))</f>
        <v>8.09288348171327</v>
      </c>
      <c r="C228" s="0" t="n">
        <f aca="false">$F$7*EXP(-((($G$7-A228)/$H$7)^2))+$I$7*EXP(-((($J$7-A228)/$K$7)^2))</f>
        <v>0.000245291787281002</v>
      </c>
      <c r="D228" s="0" t="n">
        <f aca="false">(B228-C228)^2</f>
        <v>65.4907928730485</v>
      </c>
    </row>
    <row r="229" customFormat="false" ht="14.65" hidden="false" customHeight="false" outlineLevel="0" collapsed="false">
      <c r="A229" s="0" t="n">
        <f aca="false">A228+0.05</f>
        <v>11.2</v>
      </c>
      <c r="B229" s="0" t="n">
        <f aca="false">10*EXP(-(((10-A229)/2.5)^2))+20*EXP(-(((20-A229)/1.5)^2))</f>
        <v>7.94215852616542</v>
      </c>
      <c r="C229" s="0" t="n">
        <f aca="false">$F$7*EXP(-((($G$7-A229)/$H$7)^2))+$I$7*EXP(-((($J$7-A229)/$K$7)^2))</f>
        <v>0.000178564248208148</v>
      </c>
      <c r="D229" s="0" t="n">
        <f aca="false">(B229-C229)^2</f>
        <v>63.0750457154945</v>
      </c>
    </row>
    <row r="230" customFormat="false" ht="14.65" hidden="false" customHeight="false" outlineLevel="0" collapsed="false">
      <c r="A230" s="0" t="n">
        <f aca="false">A229+0.05</f>
        <v>11.25</v>
      </c>
      <c r="B230" s="0" t="n">
        <f aca="false">10*EXP(-(((10-A230)/2.5)^2))+20*EXP(-(((20-A230)/1.5)^2))</f>
        <v>7.788007830714</v>
      </c>
      <c r="C230" s="0" t="n">
        <f aca="false">$F$7*EXP(-((($G$7-A230)/$H$7)^2))+$I$7*EXP(-((($J$7-A230)/$K$7)^2))</f>
        <v>0.00012934050111325</v>
      </c>
      <c r="D230" s="0" t="n">
        <f aca="false">(B230-C230)^2</f>
        <v>60.6510513783206</v>
      </c>
    </row>
    <row r="231" customFormat="false" ht="14.65" hidden="false" customHeight="false" outlineLevel="0" collapsed="false">
      <c r="A231" s="0" t="n">
        <f aca="false">A230+0.05</f>
        <v>11.3</v>
      </c>
      <c r="B231" s="0" t="n">
        <f aca="false">10*EXP(-(((10-A231)/2.5)^2))+20*EXP(-(((20-A231)/1.5)^2))</f>
        <v>7.63074203601333</v>
      </c>
      <c r="C231" s="0" t="n">
        <f aca="false">$F$7*EXP(-((($G$7-A231)/$H$7)^2))+$I$7*EXP(-((($J$7-A231)/$K$7)^2))</f>
        <v>9.32187116575685E-005</v>
      </c>
      <c r="D231" s="0" t="n">
        <f aca="false">(B231-C231)^2</f>
        <v>58.2268013729874</v>
      </c>
    </row>
    <row r="232" customFormat="false" ht="14.65" hidden="false" customHeight="false" outlineLevel="0" collapsed="false">
      <c r="A232" s="0" t="n">
        <f aca="false">A231+0.05</f>
        <v>11.35</v>
      </c>
      <c r="B232" s="0" t="n">
        <f aca="false">10*EXP(-(((10-A232)/2.5)^2))+20*EXP(-(((20-A232)/1.5)^2))</f>
        <v>7.47067303137195</v>
      </c>
      <c r="C232" s="0" t="n">
        <f aca="false">$F$7*EXP(-((($G$7-A232)/$H$7)^2))+$I$7*EXP(-((($J$7-A232)/$K$7)^2))</f>
        <v>6.68498106042075E-005</v>
      </c>
      <c r="D232" s="0" t="n">
        <f aca="false">(B232-C232)^2</f>
        <v>55.8099567199825</v>
      </c>
    </row>
    <row r="233" customFormat="false" ht="14.65" hidden="false" customHeight="false" outlineLevel="0" collapsed="false">
      <c r="A233" s="0" t="n">
        <f aca="false">A232+0.05</f>
        <v>11.4</v>
      </c>
      <c r="B233" s="0" t="n">
        <f aca="false">10*EXP(-(((10-A233)/2.5)^2))+20*EXP(-(((20-A233)/1.5)^2))</f>
        <v>7.30811294220006</v>
      </c>
      <c r="C233" s="0" t="n">
        <f aca="false">$F$7*EXP(-((($G$7-A233)/$H$7)^2))+$I$7*EXP(-((($J$7-A233)/$K$7)^2))</f>
        <v>4.77008143653879E-005</v>
      </c>
      <c r="D233" s="0" t="n">
        <f aca="false">(B233-C233)^2</f>
        <v>53.4078175723497</v>
      </c>
    </row>
    <row r="234" customFormat="false" ht="14.65" hidden="false" customHeight="false" outlineLevel="0" collapsed="false">
      <c r="A234" s="0" t="n">
        <f aca="false">A233+0.05</f>
        <v>11.45</v>
      </c>
      <c r="B234" s="0" t="n">
        <f aca="false">10*EXP(-(((10-A234)/2.5)^2))+20*EXP(-(((20-A234)/1.5)^2))</f>
        <v>7.14337313735964</v>
      </c>
      <c r="C234" s="0" t="n">
        <f aca="false">$F$7*EXP(-((($G$7-A234)/$H$7)^2))+$I$7*EXP(-((($J$7-A234)/$K$7)^2))</f>
        <v>3.38672499885132E-005</v>
      </c>
      <c r="D234" s="0" t="n">
        <f aca="false">(B234-C234)^2</f>
        <v>51.0272959278907</v>
      </c>
    </row>
    <row r="235" customFormat="false" ht="14.65" hidden="false" customHeight="false" outlineLevel="0" collapsed="false">
      <c r="A235" s="0" t="n">
        <f aca="false">A234+0.05</f>
        <v>11.5</v>
      </c>
      <c r="B235" s="0" t="n">
        <f aca="false">10*EXP(-(((10-A235)/2.5)^2))+20*EXP(-(((20-A235)/1.5)^2))</f>
        <v>6.97676326071044</v>
      </c>
      <c r="C235" s="0" t="n">
        <f aca="false">$F$7*EXP(-((($G$7-A235)/$H$7)^2))+$I$7*EXP(-((($J$7-A235)/$K$7)^2))</f>
        <v>2.39255869606421E-005</v>
      </c>
      <c r="D235" s="0" t="n">
        <f aca="false">(B235-C235)^2</f>
        <v>48.6748917502592</v>
      </c>
    </row>
    <row r="236" customFormat="false" ht="14.65" hidden="false" customHeight="false" outlineLevel="0" collapsed="false">
      <c r="A236" s="0" t="n">
        <f aca="false">A235+0.05</f>
        <v>11.55</v>
      </c>
      <c r="B236" s="0" t="n">
        <f aca="false">10*EXP(-(((10-A236)/2.5)^2))+20*EXP(-(((20-A236)/1.5)^2))</f>
        <v>6.80859029091948</v>
      </c>
      <c r="C236" s="0" t="n">
        <f aca="false">$F$7*EXP(-((($G$7-A236)/$H$7)^2))+$I$7*EXP(-((($J$7-A236)/$K$7)^2))</f>
        <v>1.68179786241281E-005</v>
      </c>
      <c r="D236" s="0" t="n">
        <f aca="false">(B236-C236)^2</f>
        <v>46.3566727364339</v>
      </c>
    </row>
    <row r="237" customFormat="false" ht="14.65" hidden="false" customHeight="false" outlineLevel="0" collapsed="false">
      <c r="A237" s="0" t="n">
        <f aca="false">A236+0.05</f>
        <v>11.6</v>
      </c>
      <c r="B237" s="0" t="n">
        <f aca="false">10*EXP(-(((10-A237)/2.5)^2))+20*EXP(-(((20-A237)/1.5)^2))</f>
        <v>6.63915763335512</v>
      </c>
      <c r="C237" s="0" t="n">
        <f aca="false">$F$7*EXP(-((($G$7-A237)/$H$7)^2))+$I$7*EXP(-((($J$7-A237)/$K$7)^2))</f>
        <v>1.17628760000529E-005</v>
      </c>
      <c r="D237" s="0" t="n">
        <f aca="false">(B237-C237)^2</f>
        <v>44.0782578894999</v>
      </c>
    </row>
    <row r="238" customFormat="false" ht="14.65" hidden="false" customHeight="false" outlineLevel="0" collapsed="false">
      <c r="A238" s="0" t="n">
        <f aca="false">A237+0.05</f>
        <v>11.65</v>
      </c>
      <c r="B238" s="0" t="n">
        <f aca="false">10*EXP(-(((10-A238)/2.5)^2))+20*EXP(-(((20-A238)/1.5)^2))</f>
        <v>6.46876424762189</v>
      </c>
      <c r="C238" s="0" t="n">
        <f aca="false">$F$7*EXP(-((($G$7-A238)/$H$7)^2))+$I$7*EXP(-((($J$7-A238)/$K$7)^2))</f>
        <v>8.18618903599145E-006</v>
      </c>
      <c r="D238" s="0" t="n">
        <f aca="false">(B238-C238)^2</f>
        <v>41.8448049823243</v>
      </c>
    </row>
    <row r="239" customFormat="false" ht="14.65" hidden="false" customHeight="false" outlineLevel="0" collapsed="false">
      <c r="A239" s="0" t="n">
        <f aca="false">A238+0.05</f>
        <v>11.7</v>
      </c>
      <c r="B239" s="0" t="n">
        <f aca="false">10*EXP(-(((10-A239)/2.5)^2))+20*EXP(-(((20-A239)/1.5)^2))</f>
        <v>6.29770381401093</v>
      </c>
      <c r="C239" s="0" t="n">
        <f aca="false">$F$7*EXP(-((($G$7-A239)/$H$7)^2))+$I$7*EXP(-((($J$7-A239)/$K$7)^2))</f>
        <v>5.66863569376168E-006</v>
      </c>
      <c r="D239" s="0" t="n">
        <f aca="false">(B239-C239)^2</f>
        <v>39.6610019302627</v>
      </c>
    </row>
    <row r="240" customFormat="false" ht="14.65" hidden="false" customHeight="false" outlineLevel="0" collapsed="false">
      <c r="A240" s="0" t="n">
        <f aca="false">A239+0.05</f>
        <v>11.75</v>
      </c>
      <c r="B240" s="0" t="n">
        <f aca="false">10*EXP(-(((10-A240)/2.5)^2))+20*EXP(-(((20-A240)/1.5)^2))</f>
        <v>6.12626394184551</v>
      </c>
      <c r="C240" s="0" t="n">
        <f aca="false">$F$7*EXP(-((($G$7-A240)/$H$7)^2))+$I$7*EXP(-((($J$7-A240)/$K$7)^2))</f>
        <v>3.9057447041947E-006</v>
      </c>
      <c r="D240" s="0" t="n">
        <f aca="false">(B240-C240)^2</f>
        <v>37.5310620299258</v>
      </c>
    </row>
    <row r="241" customFormat="false" ht="14.65" hidden="false" customHeight="false" outlineLevel="0" collapsed="false">
      <c r="A241" s="0" t="n">
        <f aca="false">A240+0.05</f>
        <v>11.8</v>
      </c>
      <c r="B241" s="0" t="n">
        <f aca="false">10*EXP(-(((10-A241)/2.5)^2))+20*EXP(-(((20-A241)/1.5)^2))</f>
        <v>5.95472542239469</v>
      </c>
      <c r="C241" s="0" t="n">
        <f aca="false">$F$7*EXP(-((($G$7-A241)/$H$7)^2))+$I$7*EXP(-((($J$7-A241)/$K$7)^2))</f>
        <v>2.67767390147676E-006</v>
      </c>
      <c r="D241" s="0" t="n">
        <f aca="false">(B241-C241)^2</f>
        <v>35.458722966495</v>
      </c>
    </row>
    <row r="242" customFormat="false" ht="14.65" hidden="false" customHeight="false" outlineLevel="0" collapsed="false">
      <c r="A242" s="0" t="n">
        <f aca="false">A241+0.05</f>
        <v>11.85</v>
      </c>
      <c r="B242" s="0" t="n">
        <f aca="false">10*EXP(-(((10-A242)/2.5)^2))+20*EXP(-(((20-A242)/1.5)^2))</f>
        <v>5.78336152871235</v>
      </c>
      <c r="C242" s="0" t="n">
        <f aca="false">$F$7*EXP(-((($G$7-A242)/$H$7)^2))+$I$7*EXP(-((($J$7-A242)/$K$7)^2))</f>
        <v>1.82658567075324E-006</v>
      </c>
      <c r="D242" s="0" t="n">
        <f aca="false">(B242-C242)^2</f>
        <v>33.4472494441828</v>
      </c>
    </row>
    <row r="243" customFormat="false" ht="14.65" hidden="false" customHeight="false" outlineLevel="0" collapsed="false">
      <c r="A243" s="0" t="n">
        <f aca="false">A242+0.05</f>
        <v>11.9</v>
      </c>
      <c r="B243" s="0" t="n">
        <f aca="false">10*EXP(-(((10-A243)/2.5)^2))+20*EXP(-(((20-A243)/1.5)^2))</f>
        <v>5.61243736443657</v>
      </c>
      <c r="C243" s="0" t="n">
        <f aca="false">$F$7*EXP(-((($G$7-A243)/$H$7)^2))+$I$7*EXP(-((($J$7-A243)/$K$7)^2))</f>
        <v>1.23979800929886E-006</v>
      </c>
      <c r="D243" s="0" t="n">
        <f aca="false">(B243-C243)^2</f>
        <v>31.4994392531479</v>
      </c>
    </row>
    <row r="244" customFormat="false" ht="14.65" hidden="false" customHeight="false" outlineLevel="0" collapsed="false">
      <c r="A244" s="0" t="n">
        <f aca="false">A243+0.05</f>
        <v>11.95</v>
      </c>
      <c r="B244" s="0" t="n">
        <f aca="false">10*EXP(-(((10-A244)/2.5)^2))+20*EXP(-(((20-A244)/1.5)^2))</f>
        <v>5.44220926325816</v>
      </c>
      <c r="C244" s="0" t="n">
        <f aca="false">$F$7*EXP(-((($G$7-A244)/$H$7)^2))+$I$7*EXP(-((($J$7-A244)/$K$7)^2))</f>
        <v>8.37317852076436E-007</v>
      </c>
      <c r="D244" s="0" t="n">
        <f aca="false">(B244-C244)^2</f>
        <v>29.6176325513757</v>
      </c>
    </row>
    <row r="245" customFormat="false" ht="14.65" hidden="false" customHeight="false" outlineLevel="0" collapsed="false">
      <c r="A245" s="0" t="n">
        <f aca="false">A244+0.05</f>
        <v>12</v>
      </c>
      <c r="B245" s="0" t="n">
        <f aca="false">10*EXP(-(((10-A245)/2.5)^2))+20*EXP(-(((20-A245)/1.5)^2))</f>
        <v>5.27292424043923</v>
      </c>
      <c r="C245" s="0" t="n">
        <f aca="false">$F$7*EXP(-((($G$7-A245)/$H$7)^2))+$I$7*EXP(-((($J$7-A245)/$K$7)^2))</f>
        <v>5.62675874523945E-007</v>
      </c>
      <c r="D245" s="0" t="n">
        <f aca="false">(B245-C245)^2</f>
        <v>27.8037241115174</v>
      </c>
    </row>
    <row r="246" customFormat="false" ht="14.65" hidden="false" customHeight="false" outlineLevel="0" collapsed="false">
      <c r="A246" s="0" t="n">
        <f aca="false">A245+0.05</f>
        <v>12.05</v>
      </c>
      <c r="B246" s="0" t="n">
        <f aca="false">10*EXP(-(((10-A246)/2.5)^2))+20*EXP(-(((20-A246)/1.5)^2))</f>
        <v>5.10481949743541</v>
      </c>
      <c r="C246" s="0" t="n">
        <f aca="false">$F$7*EXP(-((($G$7-A246)/$H$7)^2))+$I$7*EXP(-((($J$7-A246)/$K$7)^2))</f>
        <v>3.76231164568488E-007</v>
      </c>
      <c r="D246" s="0" t="n">
        <f aca="false">(B246-C246)^2</f>
        <v>26.0591782602125</v>
      </c>
    </row>
    <row r="247" customFormat="false" ht="14.65" hidden="false" customHeight="false" outlineLevel="0" collapsed="false">
      <c r="A247" s="0" t="n">
        <f aca="false">A246+0.05</f>
        <v>12.1</v>
      </c>
      <c r="B247" s="0" t="n">
        <f aca="false">10*EXP(-(((10-A247)/2.5)^2))+20*EXP(-(((20-A247)/1.5)^2))</f>
        <v>4.93812198035131</v>
      </c>
      <c r="C247" s="0" t="n">
        <f aca="false">$F$7*EXP(-((($G$7-A247)/$H$7)^2))+$I$7*EXP(-((($J$7-A247)/$K$7)^2))</f>
        <v>2.5031090408806E-007</v>
      </c>
      <c r="D247" s="0" t="n">
        <f aca="false">(B247-C247)^2</f>
        <v>24.3850462206973</v>
      </c>
    </row>
    <row r="248" customFormat="false" ht="14.65" hidden="false" customHeight="false" outlineLevel="0" collapsed="false">
      <c r="A248" s="0" t="n">
        <f aca="false">A247+0.05</f>
        <v>12.15</v>
      </c>
      <c r="B248" s="0" t="n">
        <f aca="false">10*EXP(-(((10-A248)/2.5)^2))+20*EXP(-(((20-A248)/1.5)^2))</f>
        <v>4.77304799263984</v>
      </c>
      <c r="C248" s="0" t="n">
        <f aca="false">$F$7*EXP(-((($G$7-A248)/$H$7)^2))+$I$7*EXP(-((($J$7-A248)/$K$7)^2))</f>
        <v>1.65704119032928E-007</v>
      </c>
      <c r="D248" s="0" t="n">
        <f aca="false">(B248-C248)^2</f>
        <v>22.7819855582158</v>
      </c>
    </row>
    <row r="249" customFormat="false" ht="14.65" hidden="false" customHeight="false" outlineLevel="0" collapsed="false">
      <c r="A249" s="0" t="n">
        <f aca="false">A248+0.05</f>
        <v>12.2</v>
      </c>
      <c r="B249" s="0" t="n">
        <f aca="false">10*EXP(-(((10-A249)/2.5)^2))+20*EXP(-(((20-A249)/1.5)^2))</f>
        <v>4.60980286214433</v>
      </c>
      <c r="C249" s="0" t="n">
        <f aca="false">$F$7*EXP(-((($G$7-A249)/$H$7)^2))+$I$7*EXP(-((($J$7-A249)/$K$7)^2))</f>
        <v>1.0914789958262E-007</v>
      </c>
      <c r="D249" s="0" t="n">
        <f aca="false">(B249-C249)^2</f>
        <v>21.2502814215335</v>
      </c>
    </row>
    <row r="250" customFormat="false" ht="14.65" hidden="false" customHeight="false" outlineLevel="0" collapsed="false">
      <c r="A250" s="0" t="n">
        <f aca="false">A249+0.05</f>
        <v>12.25</v>
      </c>
      <c r="B250" s="0" t="n">
        <f aca="false">10*EXP(-(((10-A250)/2.5)^2))+20*EXP(-(((20-A250)/1.5)^2))</f>
        <v>4.44858066228031</v>
      </c>
      <c r="C250" s="0" t="n">
        <f aca="false">$F$7*EXP(-((($G$7-A250)/$H$7)^2))+$I$7*EXP(-((($J$7-A250)/$K$7)^2))</f>
        <v>7.15362270992886E-008</v>
      </c>
      <c r="D250" s="0" t="n">
        <f aca="false">(B250-C250)^2</f>
        <v>19.789869272345</v>
      </c>
    </row>
    <row r="251" customFormat="false" ht="14.65" hidden="false" customHeight="false" outlineLevel="0" collapsed="false">
      <c r="A251" s="0" t="n">
        <f aca="false">A250+0.05</f>
        <v>12.3</v>
      </c>
      <c r="B251" s="0" t="n">
        <f aca="false">10*EXP(-(((10-A251)/2.5)^2))+20*EXP(-(((20-A251)/1.5)^2))</f>
        <v>4.28956398686253</v>
      </c>
      <c r="C251" s="0" t="n">
        <f aca="false">$F$7*EXP(-((($G$7-A251)/$H$7)^2))+$I$7*EXP(-((($J$7-A251)/$K$7)^2))</f>
        <v>4.66514689061173E-008</v>
      </c>
      <c r="D251" s="0" t="n">
        <f aca="false">(B251-C251)^2</f>
        <v>18.4003587971591</v>
      </c>
    </row>
    <row r="252" customFormat="false" ht="14.65" hidden="false" customHeight="false" outlineLevel="0" collapsed="false">
      <c r="A252" s="0" t="n">
        <f aca="false">A251+0.05</f>
        <v>12.35</v>
      </c>
      <c r="B252" s="0" t="n">
        <f aca="false">10*EXP(-(((10-A252)/2.5)^2))+20*EXP(-(((20-A252)/1.5)^2))</f>
        <v>4.13292377780448</v>
      </c>
      <c r="C252" s="0" t="n">
        <f aca="false">$F$7*EXP(-((($G$7-A252)/$H$7)^2))+$I$7*EXP(-((($J$7-A252)/$K$7)^2))</f>
        <v>3.02714661511029E-008</v>
      </c>
      <c r="D252" s="0" t="n">
        <f aca="false">(B252-C252)^2</f>
        <v>17.0810587029223</v>
      </c>
    </row>
    <row r="253" customFormat="false" ht="14.65" hidden="false" customHeight="false" outlineLevel="0" collapsed="false">
      <c r="A253" s="0" t="n">
        <f aca="false">A252+0.05</f>
        <v>12.4</v>
      </c>
      <c r="B253" s="0" t="n">
        <f aca="false">10*EXP(-(((10-A253)/2.5)^2))+20*EXP(-(((20-A253)/1.5)^2))</f>
        <v>3.97881920465389</v>
      </c>
      <c r="C253" s="0" t="n">
        <f aca="false">$F$7*EXP(-((($G$7-A253)/$H$7)^2))+$I$7*EXP(-((($J$7-A253)/$K$7)^2))</f>
        <v>1.95447882407085E-008</v>
      </c>
      <c r="D253" s="0" t="n">
        <f aca="false">(B253-C253)^2</f>
        <v>15.8310021077923</v>
      </c>
    </row>
    <row r="254" customFormat="false" ht="14.65" hidden="false" customHeight="false" outlineLevel="0" collapsed="false">
      <c r="A254" s="0" t="n">
        <f aca="false">A253+0.05</f>
        <v>12.45</v>
      </c>
      <c r="B254" s="0" t="n">
        <f aca="false">10*EXP(-(((10-A254)/2.5)^2))+20*EXP(-(((20-A254)/1.5)^2))</f>
        <v>3.82739759467937</v>
      </c>
      <c r="C254" s="0" t="n">
        <f aca="false">$F$7*EXP(-((($G$7-A254)/$H$7)^2))+$I$7*EXP(-((($J$7-A254)/$K$7)^2))</f>
        <v>1.25562319324532E-008</v>
      </c>
      <c r="D254" s="0" t="n">
        <f aca="false">(B254-C254)^2</f>
        <v>14.648972251642</v>
      </c>
    </row>
    <row r="255" customFormat="false" ht="14.65" hidden="false" customHeight="false" outlineLevel="0" collapsed="false">
      <c r="A255" s="0" t="n">
        <f aca="false">A254+0.05</f>
        <v>12.5</v>
      </c>
      <c r="B255" s="0" t="n">
        <f aca="false">10*EXP(-(((10-A255)/2.5)^2))+20*EXP(-(((20-A255)/1.5)^2))</f>
        <v>3.67879441199206</v>
      </c>
      <c r="C255" s="0" t="n">
        <f aca="false">$F$7*EXP(-((($G$7-A255)/$H$7)^2))+$I$7*EXP(-((($J$7-A255)/$K$7)^2))</f>
        <v>8.02643178488881E-009</v>
      </c>
      <c r="D255" s="0" t="n">
        <f aca="false">(B255-C255)^2</f>
        <v>13.5335282666488</v>
      </c>
    </row>
    <row r="256" customFormat="false" ht="14.65" hidden="false" customHeight="false" outlineLevel="0" collapsed="false">
      <c r="A256" s="0" t="n">
        <f aca="false">A255+0.05</f>
        <v>12.55</v>
      </c>
      <c r="B256" s="0" t="n">
        <f aca="false">10*EXP(-(((10-A256)/2.5)^2))+20*EXP(-(((20-A256)/1.5)^2))</f>
        <v>3.5331332839731</v>
      </c>
      <c r="C256" s="0" t="n">
        <f aca="false">$F$7*EXP(-((($G$7-A256)/$H$7)^2))+$I$7*EXP(-((($J$7-A256)/$K$7)^2))</f>
        <v>5.1054187330166E-009</v>
      </c>
      <c r="D256" s="0" t="n">
        <f aca="false">(B256-C256)^2</f>
        <v>12.4830307662423</v>
      </c>
    </row>
    <row r="257" customFormat="false" ht="14.65" hidden="false" customHeight="false" outlineLevel="0" collapsed="false">
      <c r="A257" s="0" t="n">
        <f aca="false">A256+0.05</f>
        <v>12.6</v>
      </c>
      <c r="B257" s="0" t="n">
        <f aca="false">10*EXP(-(((10-A257)/2.5)^2))+20*EXP(-(((20-A257)/1.5)^2))</f>
        <v>3.3905260730829</v>
      </c>
      <c r="C257" s="0" t="n">
        <f aca="false">$F$7*EXP(-((($G$7-A257)/$H$7)^2))+$I$7*EXP(-((($J$7-A257)/$K$7)^2))</f>
        <v>3.23158291410479E-009</v>
      </c>
      <c r="D257" s="0" t="n">
        <f aca="false">(B257-C257)^2</f>
        <v>11.4956670303414</v>
      </c>
    </row>
    <row r="258" customFormat="false" ht="14.65" hidden="false" customHeight="false" outlineLevel="0" collapsed="false">
      <c r="A258" s="0" t="n">
        <f aca="false">A257+0.05</f>
        <v>12.65</v>
      </c>
      <c r="B258" s="0" t="n">
        <f aca="false">10*EXP(-(((10-A258)/2.5)^2))+20*EXP(-(((20-A258)/1.5)^2))</f>
        <v>3.25107299195335</v>
      </c>
      <c r="C258" s="0" t="n">
        <f aca="false">$F$7*EXP(-((($G$7-A258)/$H$7)^2))+$I$7*EXP(-((($J$7-A258)/$K$7)^2))</f>
        <v>2.03588983564028E-009</v>
      </c>
      <c r="D258" s="0" t="n">
        <f aca="false">(B258-C258)^2</f>
        <v>10.5694755857709</v>
      </c>
    </row>
    <row r="259" customFormat="false" ht="14.65" hidden="false" customHeight="false" outlineLevel="0" collapsed="false">
      <c r="A259" s="0" t="n">
        <f aca="false">A258+0.05</f>
        <v>12.7</v>
      </c>
      <c r="B259" s="0" t="n">
        <f aca="false">10*EXP(-(((10-A259)/2.5)^2))+20*EXP(-(((20-A259)/1.5)^2))</f>
        <v>3.11486275950911</v>
      </c>
      <c r="C259" s="0" t="n">
        <f aca="false">$F$7*EXP(-((($G$7-A259)/$H$7)^2))+$I$7*EXP(-((($J$7-A259)/$K$7)^2))</f>
        <v>1.27721865454951E-009</v>
      </c>
      <c r="D259" s="0" t="n">
        <f aca="false">(B259-C259)^2</f>
        <v>9.70237000261996</v>
      </c>
    </row>
    <row r="260" customFormat="false" ht="14.65" hidden="false" customHeight="false" outlineLevel="0" collapsed="false">
      <c r="A260" s="0" t="n">
        <f aca="false">A259+0.05</f>
        <v>12.75</v>
      </c>
      <c r="B260" s="0" t="n">
        <f aca="false">10*EXP(-(((10-A260)/2.5)^2))+20*EXP(-(((20-A260)/1.5)^2))</f>
        <v>2.98197279572906</v>
      </c>
      <c r="C260" s="0" t="n">
        <f aca="false">$F$7*EXP(-((($G$7-A260)/$H$7)^2))+$I$7*EXP(-((($J$7-A260)/$K$7)^2))</f>
        <v>7.98979197678474E-010</v>
      </c>
      <c r="D260" s="0" t="n">
        <f aca="false">(B260-C260)^2</f>
        <v>8.8921617497031</v>
      </c>
    </row>
    <row r="261" customFormat="false" ht="14.65" hidden="false" customHeight="false" outlineLevel="0" collapsed="false">
      <c r="A261" s="0" t="n">
        <f aca="false">A260+0.05</f>
        <v>12.8</v>
      </c>
      <c r="B261" s="0" t="n">
        <f aca="false">10*EXP(-(((10-A261)/2.5)^2))+20*EXP(-(((20-A261)/1.5)^2))</f>
        <v>2.85246945254483</v>
      </c>
      <c r="C261" s="0" t="n">
        <f aca="false">$F$7*EXP(-((($G$7-A261)/$H$7)^2))+$I$7*EXP(-((($J$7-A261)/$K$7)^2))</f>
        <v>5.0019860454941E-010</v>
      </c>
      <c r="D261" s="0" t="n">
        <f aca="false">(B261-C261)^2</f>
        <v>8.13658197484782</v>
      </c>
    </row>
    <row r="262" customFormat="false" ht="14.65" hidden="false" customHeight="false" outlineLevel="0" collapsed="false">
      <c r="A262" s="0" t="n">
        <f aca="false">A261+0.05</f>
        <v>12.85</v>
      </c>
      <c r="B262" s="0" t="n">
        <f aca="false">10*EXP(-(((10-A262)/2.5)^2))+20*EXP(-(((20-A262)/1.5)^2))</f>
        <v>2.7264082782792</v>
      </c>
      <c r="C262" s="0" t="n">
        <f aca="false">$F$7*EXP(-((($G$7-A262)/$H$7)^2))+$I$7*EXP(-((($J$7-A262)/$K$7)^2))</f>
        <v>3.16402752262677E-010</v>
      </c>
      <c r="D262" s="0" t="n">
        <f aca="false">(B262-C262)^2</f>
        <v>7.43330209814404</v>
      </c>
    </row>
    <row r="263" customFormat="false" ht="14.65" hidden="false" customHeight="false" outlineLevel="0" collapsed="false">
      <c r="A263" s="0" t="n">
        <f aca="false">A262+0.05</f>
        <v>12.9000000000001</v>
      </c>
      <c r="B263" s="0" t="n">
        <f aca="false">10*EXP(-(((10-A263)/2.5)^2))+20*EXP(-(((20-A263)/1.5)^2))</f>
        <v>2.60383431295326</v>
      </c>
      <c r="C263" s="0" t="n">
        <f aca="false">$F$7*EXP(-((($G$7-A263)/$H$7)^2))+$I$7*EXP(-((($J$7-A263)/$K$7)^2))</f>
        <v>2.0711157736851E-010</v>
      </c>
      <c r="D263" s="0" t="n">
        <f aca="false">(B263-C263)^2</f>
        <v>6.77995312823422</v>
      </c>
    </row>
    <row r="264" customFormat="false" ht="14.65" hidden="false" customHeight="false" outlineLevel="0" collapsed="false">
      <c r="A264" s="0" t="n">
        <f aca="false">A263+0.05</f>
        <v>12.95</v>
      </c>
      <c r="B264" s="0" t="n">
        <f aca="false">10*EXP(-(((10-A264)/2.5)^2))+20*EXP(-(((20-A264)/1.5)^2))</f>
        <v>2.48478241173769</v>
      </c>
      <c r="C264" s="0" t="n">
        <f aca="false">$F$7*EXP(-((($G$7-A264)/$H$7)^2))+$I$7*EXP(-((($J$7-A264)/$K$7)^2))</f>
        <v>1.47810608485584E-010</v>
      </c>
      <c r="D264" s="0" t="n">
        <f aca="false">(B264-C264)^2</f>
        <v>6.17414363294642</v>
      </c>
    </row>
    <row r="265" customFormat="false" ht="14.65" hidden="false" customHeight="false" outlineLevel="0" collapsed="false">
      <c r="A265" s="0" t="n">
        <f aca="false">A264+0.05</f>
        <v>13.0000000000001</v>
      </c>
      <c r="B265" s="0" t="n">
        <f aca="false">10*EXP(-(((10-A265)/2.5)^2))+20*EXP(-(((20-A265)/1.5)^2))</f>
        <v>2.36927759378835</v>
      </c>
      <c r="C265" s="0" t="n">
        <f aca="false">$F$7*EXP(-((($G$7-A265)/$H$7)^2))+$I$7*EXP(-((($J$7-A265)/$K$7)^2))</f>
        <v>1.24991494784669E-010</v>
      </c>
      <c r="D265" s="0" t="n">
        <f aca="false">(B265-C265)^2</f>
        <v>5.61347631583524</v>
      </c>
    </row>
    <row r="266" customFormat="false" ht="14.65" hidden="false" customHeight="false" outlineLevel="0" collapsed="false">
      <c r="A266" s="0" t="n">
        <f aca="false">A265+0.05</f>
        <v>13.0500000000001</v>
      </c>
      <c r="B266" s="0" t="n">
        <f aca="false">10*EXP(-(((10-A266)/2.5)^2))+20*EXP(-(((20-A266)/1.5)^2))</f>
        <v>2.25733541369138</v>
      </c>
      <c r="C266" s="0" t="n">
        <f aca="false">$F$7*EXP(-((($G$7-A266)/$H$7)^2))+$I$7*EXP(-((($J$7-A266)/$K$7)^2))</f>
        <v>1.33372863302194E-010</v>
      </c>
      <c r="D266" s="0" t="n">
        <f aca="false">(B266-C266)^2</f>
        <v>5.09556316930309</v>
      </c>
    </row>
    <row r="267" customFormat="false" ht="14.65" hidden="false" customHeight="false" outlineLevel="0" collapsed="false">
      <c r="A267" s="0" t="n">
        <f aca="false">A266+0.05</f>
        <v>13.1000000000001</v>
      </c>
      <c r="B267" s="0" t="n">
        <f aca="false">10*EXP(-(((10-A267)/2.5)^2))+20*EXP(-(((20-A267)/1.5)^2))</f>
        <v>2.14896235274481</v>
      </c>
      <c r="C267" s="0" t="n">
        <f aca="false">$F$7*EXP(-((($G$7-A267)/$H$7)^2))+$I$7*EXP(-((($J$7-A267)/$K$7)^2))</f>
        <v>1.74794116832051E-010</v>
      </c>
      <c r="D267" s="0" t="n">
        <f aca="false">(B267-C267)^2</f>
        <v>4.61803919276325</v>
      </c>
    </row>
    <row r="268" customFormat="false" ht="14.65" hidden="false" customHeight="false" outlineLevel="0" collapsed="false">
      <c r="A268" s="0" t="n">
        <f aca="false">A267+0.05</f>
        <v>13.1500000000001</v>
      </c>
      <c r="B268" s="0" t="n">
        <f aca="false">10*EXP(-(((10-A268)/2.5)^2))+20*EXP(-(((20-A268)/1.5)^2))</f>
        <v>2.04415622732376</v>
      </c>
      <c r="C268" s="0" t="n">
        <f aca="false">$F$7*EXP(-((($G$7-A268)/$H$7)^2))+$I$7*EXP(-((($J$7-A268)/$K$7)^2))</f>
        <v>2.58575975454466E-010</v>
      </c>
      <c r="D268" s="0" t="n">
        <f aca="false">(B268-C268)^2</f>
        <v>4.17857468064935</v>
      </c>
    </row>
    <row r="269" customFormat="false" ht="14.65" hidden="false" customHeight="false" outlineLevel="0" collapsed="false">
      <c r="A269" s="0" t="n">
        <f aca="false">A268+0.05</f>
        <v>13.2000000000001</v>
      </c>
      <c r="B269" s="0" t="n">
        <f aca="false">10*EXP(-(((10-A269)/2.5)^2))+20*EXP(-(((20-A269)/1.5)^2))</f>
        <v>1.94290661161201</v>
      </c>
      <c r="C269" s="0" t="n">
        <f aca="false">$F$7*EXP(-((($G$7-A269)/$H$7)^2))+$I$7*EXP(-((($J$7-A269)/$K$7)^2))</f>
        <v>4.03409380227421E-010</v>
      </c>
      <c r="D269" s="0" t="n">
        <f aca="false">(B269-C269)^2</f>
        <v>3.77488609987808</v>
      </c>
    </row>
    <row r="270" customFormat="false" ht="14.65" hidden="false" customHeight="false" outlineLevel="0" collapsed="false">
      <c r="A270" s="0" t="n">
        <f aca="false">A269+0.05</f>
        <v>13.2500000000001</v>
      </c>
      <c r="B270" s="0" t="n">
        <f aca="false">10*EXP(-(((10-A270)/2.5)^2))+20*EXP(-(((20-A270)/1.5)^2))</f>
        <v>1.84519527203435</v>
      </c>
      <c r="C270" s="0" t="n">
        <f aca="false">$F$7*EXP(-((($G$7-A270)/$H$7)^2))+$I$7*EXP(-((($J$7-A270)/$K$7)^2))</f>
        <v>6.41111019972226E-010</v>
      </c>
      <c r="D270" s="0" t="n">
        <f aca="false">(B270-C270)^2</f>
        <v>3.40474558957197</v>
      </c>
    </row>
    <row r="271" customFormat="false" ht="14.65" hidden="false" customHeight="false" outlineLevel="0" collapsed="false">
      <c r="A271" s="0" t="n">
        <f aca="false">A270+0.05</f>
        <v>13.3000000000001</v>
      </c>
      <c r="B271" s="0" t="n">
        <f aca="false">10*EXP(-(((10-A271)/2.5)^2))+20*EXP(-(((20-A271)/1.5)^2))</f>
        <v>1.75099661078953</v>
      </c>
      <c r="C271" s="0" t="n">
        <f aca="false">$F$7*EXP(-((($G$7-A271)/$H$7)^2))+$I$7*EXP(-((($J$7-A271)/$K$7)^2))</f>
        <v>1.02291239509989E-009</v>
      </c>
      <c r="D271" s="0" t="n">
        <f aca="false">(B271-C271)^2</f>
        <v>3.0659891274142</v>
      </c>
    </row>
    <row r="272" customFormat="false" ht="14.65" hidden="false" customHeight="false" outlineLevel="0" collapsed="false">
      <c r="A272" s="0" t="n">
        <f aca="false">A271+0.05</f>
        <v>13.3500000000001</v>
      </c>
      <c r="B272" s="0" t="n">
        <f aca="false">10*EXP(-(((10-A272)/2.5)^2))+20*EXP(-(((20-A272)/1.5)^2))</f>
        <v>1.66027811596268</v>
      </c>
      <c r="C272" s="0" t="n">
        <f aca="false">$F$7*EXP(-((($G$7-A272)/$H$7)^2))+$I$7*EXP(-((($J$7-A272)/$K$7)^2))</f>
        <v>1.62937971815469E-009</v>
      </c>
      <c r="D272" s="0" t="n">
        <f aca="false">(B272-C272)^2</f>
        <v>2.75652341693413</v>
      </c>
    </row>
    <row r="273" customFormat="false" ht="14.65" hidden="false" customHeight="false" outlineLevel="0" collapsed="false">
      <c r="A273" s="0" t="n">
        <f aca="false">A272+0.05</f>
        <v>13.4000000000001</v>
      </c>
      <c r="B273" s="0" t="n">
        <f aca="false">10*EXP(-(((10-A273)/2.5)^2))+20*EXP(-(((20-A273)/1.5)^2))</f>
        <v>1.57300081578671</v>
      </c>
      <c r="C273" s="0" t="n">
        <f aca="false">$F$7*EXP(-((($G$7-A273)/$H$7)^2))+$I$7*EXP(-((($J$7-A273)/$K$7)^2))</f>
        <v>2.58565649368507E-009</v>
      </c>
      <c r="D273" s="0" t="n">
        <f aca="false">(B273-C273)^2</f>
        <v>2.47433155833118</v>
      </c>
    </row>
    <row r="274" customFormat="false" ht="14.65" hidden="false" customHeight="false" outlineLevel="0" collapsed="false">
      <c r="A274" s="0" t="n">
        <f aca="false">A273+0.05</f>
        <v>13.4500000000001</v>
      </c>
      <c r="B274" s="0" t="n">
        <f aca="false">10*EXP(-(((10-A274)/2.5)^2))+20*EXP(-(((20-A274)/1.5)^2))</f>
        <v>1.48911973472408</v>
      </c>
      <c r="C274" s="0" t="n">
        <f aca="false">$F$7*EXP(-((($G$7-A274)/$H$7)^2))+$I$7*EXP(-((($J$7-A274)/$K$7)^2))</f>
        <v>4.08456178516685E-009</v>
      </c>
      <c r="D274" s="0" t="n">
        <f aca="false">(B274-C274)^2</f>
        <v>2.2174775721799</v>
      </c>
    </row>
    <row r="275" customFormat="false" ht="14.65" hidden="false" customHeight="false" outlineLevel="0" collapsed="false">
      <c r="A275" s="0" t="n">
        <f aca="false">A274+0.05</f>
        <v>13.5000000000001</v>
      </c>
      <c r="B275" s="0" t="n">
        <f aca="false">10*EXP(-(((10-A275)/2.5)^2))+20*EXP(-(((20-A275)/1.5)^2))</f>
        <v>1.40858434915128</v>
      </c>
      <c r="C275" s="0" t="n">
        <f aca="false">$F$7*EXP(-((($G$7-A275)/$H$7)^2))+$I$7*EXP(-((($J$7-A275)/$K$7)^2))</f>
        <v>6.42127660695052E-009</v>
      </c>
      <c r="D275" s="0" t="n">
        <f aca="false">(B275-C275)^2</f>
        <v>1.98410985058412</v>
      </c>
    </row>
    <row r="276" customFormat="false" ht="14.65" hidden="false" customHeight="false" outlineLevel="0" collapsed="false">
      <c r="A276" s="0" t="n">
        <f aca="false">A275+0.05</f>
        <v>13.5500000000001</v>
      </c>
      <c r="B276" s="0" t="n">
        <f aca="false">10*EXP(-(((10-A276)/2.5)^2))+20*EXP(-(((20-A276)/1.5)^2))</f>
        <v>1.33133904054848</v>
      </c>
      <c r="C276" s="0" t="n">
        <f aca="false">$F$7*EXP(-((($G$7-A276)/$H$7)^2))+$I$7*EXP(-((($J$7-A276)/$K$7)^2))</f>
        <v>1.00450610407171E-008</v>
      </c>
      <c r="D276" s="0" t="n">
        <f aca="false">(B276-C276)^2</f>
        <v>1.77246361414179</v>
      </c>
    </row>
    <row r="277" customFormat="false" ht="14.65" hidden="false" customHeight="false" outlineLevel="0" collapsed="false">
      <c r="A277" s="0" t="n">
        <f aca="false">A276+0.05</f>
        <v>13.6000000000001</v>
      </c>
      <c r="B277" s="0" t="n">
        <f aca="false">10*EXP(-(((10-A277)/2.5)^2))+20*EXP(-(((20-A277)/1.5)^2))</f>
        <v>1.25732354422333</v>
      </c>
      <c r="C277" s="0" t="n">
        <f aca="false">$F$7*EXP(-((($G$7-A277)/$H$7)^2))+$I$7*EXP(-((($J$7-A277)/$K$7)^2))</f>
        <v>1.56358738238065E-008</v>
      </c>
      <c r="D277" s="0" t="n">
        <f aca="false">(B277-C277)^2</f>
        <v>1.58086245553962</v>
      </c>
    </row>
    <row r="278" customFormat="false" ht="14.65" hidden="false" customHeight="false" outlineLevel="0" collapsed="false">
      <c r="A278" s="0" t="n">
        <f aca="false">A277+0.05</f>
        <v>13.6500000000001</v>
      </c>
      <c r="B278" s="0" t="n">
        <f aca="false">10*EXP(-(((10-A278)/2.5)^2))+20*EXP(-(((20-A278)/1.5)^2))</f>
        <v>1.18647339173117</v>
      </c>
      <c r="C278" s="0" t="n">
        <f aca="false">$F$7*EXP(-((($G$7-A278)/$H$7)^2))+$I$7*EXP(-((($J$7-A278)/$K$7)^2))</f>
        <v>2.42171975533134E-008</v>
      </c>
      <c r="D278" s="0" t="n">
        <f aca="false">(B278-C278)^2</f>
        <v>1.40771905181995</v>
      </c>
    </row>
    <row r="279" customFormat="false" ht="14.65" hidden="false" customHeight="false" outlineLevel="0" collapsed="false">
      <c r="A279" s="0" t="n">
        <f aca="false">A278+0.05</f>
        <v>13.7000000000001</v>
      </c>
      <c r="B279" s="0" t="n">
        <f aca="false">10*EXP(-(((10-A279)/2.5)^2))+20*EXP(-(((20-A279)/1.5)^2))</f>
        <v>1.11872034529176</v>
      </c>
      <c r="C279" s="0" t="n">
        <f aca="false">$F$7*EXP(-((($G$7-A279)/$H$7)^2))+$I$7*EXP(-((($J$7-A279)/$K$7)^2))</f>
        <v>3.73211890900495E-008</v>
      </c>
      <c r="D279" s="0" t="n">
        <f aca="false">(B279-C279)^2</f>
        <v>1.25153512746577</v>
      </c>
    </row>
    <row r="280" customFormat="false" ht="14.65" hidden="false" customHeight="false" outlineLevel="0" collapsed="false">
      <c r="A280" s="0" t="n">
        <f aca="false">A279+0.05</f>
        <v>13.7500000000001</v>
      </c>
      <c r="B280" s="0" t="n">
        <f aca="false">10*EXP(-(((10-A280)/2.5)^2))+20*EXP(-(((20-A280)/1.5)^2))</f>
        <v>1.05399282264438</v>
      </c>
      <c r="C280" s="0" t="n">
        <f aca="false">$F$7*EXP(-((($G$7-A280)/$H$7)^2))+$I$7*EXP(-((($J$7-A280)/$K$7)^2))</f>
        <v>5.72289895573925E-008</v>
      </c>
      <c r="D280" s="0" t="n">
        <f aca="false">(B280-C280)^2</f>
        <v>1.11090074954798</v>
      </c>
    </row>
    <row r="281" customFormat="false" ht="14.65" hidden="false" customHeight="false" outlineLevel="0" collapsed="false">
      <c r="A281" s="0" t="n">
        <f aca="false">A280+0.05</f>
        <v>13.8000000000001</v>
      </c>
      <c r="B281" s="0" t="n">
        <f aca="false">10*EXP(-(((10-A281)/2.5)^2))+20*EXP(-(((20-A281)/1.5)^2))</f>
        <v>0.992216310927916</v>
      </c>
      <c r="C281" s="0" t="n">
        <f aca="false">$F$7*EXP(-((($G$7-A281)/$H$7)^2))+$I$7*EXP(-((($J$7-A281)/$K$7)^2))</f>
        <v>8.7318324088041E-008</v>
      </c>
      <c r="D281" s="0" t="n">
        <f aca="false">(B281-C281)^2</f>
        <v>0.984493034394079</v>
      </c>
    </row>
    <row r="282" customFormat="false" ht="14.65" hidden="false" customHeight="false" outlineLevel="0" collapsed="false">
      <c r="A282" s="0" t="n">
        <f aca="false">A281+0.05</f>
        <v>13.8500000000001</v>
      </c>
      <c r="B282" s="0" t="n">
        <f aca="false">10*EXP(-(((10-A282)/2.5)^2))+20*EXP(-(((20-A282)/1.5)^2))</f>
        <v>0.933313768319059</v>
      </c>
      <c r="C282" s="0" t="n">
        <f aca="false">$F$7*EXP(-((($G$7-A282)/$H$7)^2))+$I$7*EXP(-((($J$7-A282)/$K$7)^2))</f>
        <v>1.32563297696068E-007</v>
      </c>
      <c r="D282" s="0" t="n">
        <f aca="false">(B282-C282)^2</f>
        <v>0.871074342687638</v>
      </c>
    </row>
    <row r="283" customFormat="false" ht="14.65" hidden="false" customHeight="false" outlineLevel="0" collapsed="false">
      <c r="A283" s="0" t="n">
        <f aca="false">A282+0.05</f>
        <v>13.9000000000001</v>
      </c>
      <c r="B283" s="0" t="n">
        <f aca="false">10*EXP(-(((10-A283)/2.5)^2))+20*EXP(-(((20-A283)/1.5)^2))</f>
        <v>0.877206012309277</v>
      </c>
      <c r="C283" s="0" t="n">
        <f aca="false">$F$7*EXP(-((($G$7-A283)/$H$7)^2))+$I$7*EXP(-((($J$7-A283)/$K$7)^2))</f>
        <v>2.00248724643014E-007</v>
      </c>
      <c r="D283" s="0" t="n">
        <f aca="false">(B283-C283)^2</f>
        <v>0.769490036712813</v>
      </c>
    </row>
    <row r="284" customFormat="false" ht="14.65" hidden="false" customHeight="false" outlineLevel="0" collapsed="false">
      <c r="A284" s="0" t="n">
        <f aca="false">A283+0.05</f>
        <v>13.9500000000001</v>
      </c>
      <c r="B284" s="0" t="n">
        <f aca="false">10*EXP(-(((10-A284)/2.5)^2))+20*EXP(-(((20-A284)/1.5)^2))</f>
        <v>0.823812093649203</v>
      </c>
      <c r="C284" s="0" t="n">
        <f aca="false">$F$7*EXP(-((($G$7-A284)/$H$7)^2))+$I$7*EXP(-((($J$7-A284)/$K$7)^2))</f>
        <v>3.00984932413894E-007</v>
      </c>
      <c r="D284" s="0" t="n">
        <f aca="false">(B284-C284)^2</f>
        <v>0.678665869732719</v>
      </c>
    </row>
    <row r="285" customFormat="false" ht="14.65" hidden="false" customHeight="false" outlineLevel="0" collapsed="false">
      <c r="A285" s="0" t="n">
        <f aca="false">A284+0.05</f>
        <v>14.0000000000001</v>
      </c>
      <c r="B285" s="0" t="n">
        <f aca="false">10*EXP(-(((10-A285)/2.5)^2))+20*EXP(-(((20-A285)/1.5)^2))</f>
        <v>0.773049655136428</v>
      </c>
      <c r="C285" s="0" t="n">
        <f aca="false">$F$7*EXP(-((($G$7-A285)/$H$7)^2))+$I$7*EXP(-((($J$7-A285)/$K$7)^2))</f>
        <v>4.50140700037028E-007</v>
      </c>
      <c r="D285" s="0" t="n">
        <f aca="false">(B285-C285)^2</f>
        <v>0.597605073344527</v>
      </c>
    </row>
    <row r="286" customFormat="false" ht="14.65" hidden="false" customHeight="false" outlineLevel="0" collapsed="false">
      <c r="A286" s="0" t="n">
        <f aca="false">A285+0.05</f>
        <v>14.0500000000001</v>
      </c>
      <c r="B286" s="0" t="n">
        <f aca="false">10*EXP(-(((10-A286)/2.5)^2))+20*EXP(-(((20-A286)/1.5)^2))</f>
        <v>0.724835274569207</v>
      </c>
      <c r="C286" s="0" t="n">
        <f aca="false">$F$7*EXP(-((($G$7-A286)/$H$7)^2))+$I$7*EXP(-((($J$7-A286)/$K$7)^2))</f>
        <v>6.69854281890239E-007</v>
      </c>
      <c r="D286" s="0" t="n">
        <f aca="false">(B286-C286)^2</f>
        <v>0.525385204192242</v>
      </c>
    </row>
    <row r="287" customFormat="false" ht="14.65" hidden="false" customHeight="false" outlineLevel="0" collapsed="false">
      <c r="A287" s="0" t="n">
        <f aca="false">A286+0.05</f>
        <v>14.1000000000001</v>
      </c>
      <c r="B287" s="0" t="n">
        <f aca="false">10*EXP(-(((10-A287)/2.5)^2))+20*EXP(-(((20-A287)/1.5)^2))</f>
        <v>0.679084791333621</v>
      </c>
      <c r="C287" s="0" t="n">
        <f aca="false">$F$7*EXP(-((($G$7-A287)/$H$7)^2))+$I$7*EXP(-((($J$7-A287)/$K$7)^2))</f>
        <v>9.91838407564356E-007</v>
      </c>
      <c r="D287" s="0" t="n">
        <f aca="false">(B287-C287)^2</f>
        <v>0.461154806736855</v>
      </c>
    </row>
    <row r="288" customFormat="false" ht="14.65" hidden="false" customHeight="false" outlineLevel="0" collapsed="false">
      <c r="A288" s="0" t="n">
        <f aca="false">A287+0.05</f>
        <v>14.1500000000001</v>
      </c>
      <c r="B288" s="0" t="n">
        <f aca="false">10*EXP(-(((10-A288)/2.5)^2))+20*EXP(-(((20-A288)/1.5)^2))</f>
        <v>0.635713616235026</v>
      </c>
      <c r="C288" s="0" t="n">
        <f aca="false">$F$7*EXP(-((($G$7-A288)/$H$7)^2))+$I$7*EXP(-((($J$7-A288)/$K$7)^2))</f>
        <v>1.46126853667119E-006</v>
      </c>
      <c r="D288" s="0" t="n">
        <f aca="false">(B288-C288)^2</f>
        <v>0.404129943972137</v>
      </c>
    </row>
    <row r="289" customFormat="false" ht="14.65" hidden="false" customHeight="false" outlineLevel="0" collapsed="false">
      <c r="A289" s="0" t="n">
        <f aca="false">A288+0.05</f>
        <v>14.2000000000001</v>
      </c>
      <c r="B289" s="0" t="n">
        <f aca="false">10*EXP(-(((10-A289)/2.5)^2))+20*EXP(-(((20-A289)/1.5)^2))</f>
        <v>0.594637024325942</v>
      </c>
      <c r="C289" s="0" t="n">
        <f aca="false">$F$7*EXP(-((($G$7-A289)/$H$7)^2))+$I$7*EXP(-((($J$7-A289)/$K$7)^2))</f>
        <v>2.14213912121941E-006</v>
      </c>
      <c r="D289" s="0" t="n">
        <f aca="false">(B289-C289)^2</f>
        <v>0.353590643113335</v>
      </c>
    </row>
    <row r="290" customFormat="false" ht="14.65" hidden="false" customHeight="false" outlineLevel="0" collapsed="false">
      <c r="A290" s="0" t="n">
        <f aca="false">A289+0.05</f>
        <v>14.2500000000001</v>
      </c>
      <c r="B290" s="0" t="n">
        <f aca="false">10*EXP(-(((10-A290)/2.5)^2))+20*EXP(-(((20-A290)/1.5)^2))</f>
        <v>0.555770430621843</v>
      </c>
      <c r="C290" s="0" t="n">
        <f aca="false">$F$7*EXP(-((($G$7-A290)/$H$7)^2))+$I$7*EXP(-((($J$7-A290)/$K$7)^2))</f>
        <v>3.12459576337762E-006</v>
      </c>
      <c r="D290" s="0" t="n">
        <f aca="false">(B290-C290)^2</f>
        <v>0.308877298447486</v>
      </c>
    </row>
    <row r="291" customFormat="false" ht="14.65" hidden="false" customHeight="false" outlineLevel="0" collapsed="false">
      <c r="A291" s="0" t="n">
        <f aca="false">A290+0.05</f>
        <v>14.3000000000001</v>
      </c>
      <c r="B291" s="0" t="n">
        <f aca="false">10*EXP(-(((10-A291)/2.5)^2))+20*EXP(-(((20-A291)/1.5)^2))</f>
        <v>0.519029648733611</v>
      </c>
      <c r="C291" s="0" t="n">
        <f aca="false">$F$7*EXP(-((($G$7-A291)/$H$7)^2))+$I$7*EXP(-((($J$7-A291)/$K$7)^2))</f>
        <v>4.53490855502311E-006</v>
      </c>
      <c r="D291" s="0" t="n">
        <f aca="false">(B291-C291)^2</f>
        <v>0.269387068781112</v>
      </c>
    </row>
    <row r="292" customFormat="false" ht="14.65" hidden="false" customHeight="false" outlineLevel="0" collapsed="false">
      <c r="A292" s="0" t="n">
        <f aca="false">A291+0.05</f>
        <v>14.3500000000001</v>
      </c>
      <c r="B292" s="0" t="n">
        <f aca="false">10*EXP(-(((10-A292)/2.5)^2))+20*EXP(-(((20-A292)/1.5)^2))</f>
        <v>0.484331132581056</v>
      </c>
      <c r="C292" s="0" t="n">
        <f aca="false">$F$7*EXP(-((($G$7-A292)/$H$7)^2))+$I$7*EXP(-((($J$7-A292)/$K$7)^2))</f>
        <v>6.54895122880346E-006</v>
      </c>
      <c r="D292" s="0" t="n">
        <f aca="false">(B292-C292)^2</f>
        <v>0.234570302308205</v>
      </c>
    </row>
    <row r="293" customFormat="false" ht="14.65" hidden="false" customHeight="false" outlineLevel="0" collapsed="false">
      <c r="A293" s="0" t="n">
        <f aca="false">A292+0.05</f>
        <v>14.4000000000001</v>
      </c>
      <c r="B293" s="0" t="n">
        <f aca="false">10*EXP(-(((10-A293)/2.5)^2))+20*EXP(-(((20-A293)/1.5)^2))</f>
        <v>0.451592201485983</v>
      </c>
      <c r="C293" s="0" t="n">
        <f aca="false">$F$7*EXP(-((($G$7-A293)/$H$7)^2))+$I$7*EXP(-((($J$7-A293)/$K$7)^2))</f>
        <v>9.41030080005195E-006</v>
      </c>
      <c r="D293" s="0" t="n">
        <f aca="false">(B293-C293)^2</f>
        <v>0.203927017294601</v>
      </c>
    </row>
    <row r="294" customFormat="false" ht="14.65" hidden="false" customHeight="false" outlineLevel="0" collapsed="false">
      <c r="A294" s="0" t="n">
        <f aca="false">A293+0.05</f>
        <v>14.4500000000001</v>
      </c>
      <c r="B294" s="0" t="n">
        <f aca="false">10*EXP(-(((10-A294)/2.5)^2))+20*EXP(-(((20-A294)/1.5)^2))</f>
        <v>0.420731249076556</v>
      </c>
      <c r="C294" s="0" t="n">
        <f aca="false">$F$7*EXP(-((($G$7-A294)/$H$7)^2))+$I$7*EXP(-((($J$7-A294)/$K$7)^2))</f>
        <v>1.34543828993136E-005</v>
      </c>
      <c r="D294" s="0" t="n">
        <f aca="false">(B294-C294)^2</f>
        <v>0.177003462771894</v>
      </c>
    </row>
    <row r="295" customFormat="false" ht="14.65" hidden="false" customHeight="false" outlineLevel="0" collapsed="false">
      <c r="A295" s="0" t="n">
        <f aca="false">A294+0.05</f>
        <v>14.5000000000001</v>
      </c>
      <c r="B295" s="0" t="n">
        <f aca="false">10*EXP(-(((10-A295)/2.5)^2))+20*EXP(-(((20-A295)/1.5)^2))</f>
        <v>0.391667936567574</v>
      </c>
      <c r="C295" s="0" t="n">
        <f aca="false">$F$7*EXP(-((($G$7-A295)/$H$7)^2))+$I$7*EXP(-((($J$7-A295)/$K$7)^2))</f>
        <v>1.91404695685278E-005</v>
      </c>
      <c r="D295" s="0" t="n">
        <f aca="false">(B295-C295)^2</f>
        <v>0.153388779485017</v>
      </c>
    </row>
    <row r="296" customFormat="false" ht="14.65" hidden="false" customHeight="false" outlineLevel="0" collapsed="false">
      <c r="A296" s="0" t="n">
        <f aca="false">A295+0.05</f>
        <v>14.5500000000001</v>
      </c>
      <c r="B296" s="0" t="n">
        <f aca="false">10*EXP(-(((10-A296)/2.5)^2))+20*EXP(-(((20-A296)/1.5)^2))</f>
        <v>0.364323371114571</v>
      </c>
      <c r="C296" s="0" t="n">
        <f aca="false">$F$7*EXP(-((($G$7-A296)/$H$7)^2))+$I$7*EXP(-((($J$7-A296)/$K$7)^2))</f>
        <v>2.70937999908296E-005</v>
      </c>
      <c r="D296" s="0" t="n">
        <f aca="false">(B296-C296)^2</f>
        <v>0.132711777665262</v>
      </c>
    </row>
    <row r="297" customFormat="false" ht="14.65" hidden="false" customHeight="false" outlineLevel="0" collapsed="false">
      <c r="A297" s="0" t="n">
        <f aca="false">A296+0.05</f>
        <v>14.6000000000001</v>
      </c>
      <c r="B297" s="0" t="n">
        <f aca="false">10*EXP(-(((10-A297)/2.5)^2))+20*EXP(-(((20-A297)/1.5)^2))</f>
        <v>0.338620270074195</v>
      </c>
      <c r="C297" s="0" t="n">
        <f aca="false">$F$7*EXP(-((($G$7-A297)/$H$7)^2))+$I$7*EXP(-((($J$7-A297)/$K$7)^2))</f>
        <v>3.81606514923364E-005</v>
      </c>
      <c r="D297" s="0" t="n">
        <f aca="false">(B297-C297)^2</f>
        <v>0.114637844821127</v>
      </c>
    </row>
    <row r="298" customFormat="false" ht="14.65" hidden="false" customHeight="false" outlineLevel="0" collapsed="false">
      <c r="A298" s="0" t="n">
        <f aca="false">A297+0.05</f>
        <v>14.6500000000001</v>
      </c>
      <c r="B298" s="0" t="n">
        <f aca="false">10*EXP(-(((10-A298)/2.5)^2))+20*EXP(-(((20-A298)/1.5)^2))</f>
        <v>0.314483112140064</v>
      </c>
      <c r="C298" s="0" t="n">
        <f aca="false">$F$7*EXP(-((($G$7-A298)/$H$7)^2))+$I$7*EXP(-((($J$7-A298)/$K$7)^2))</f>
        <v>5.34798484834017E-005</v>
      </c>
      <c r="D298" s="0" t="n">
        <f aca="false">(B298-C298)^2</f>
        <v>0.0988659936630187</v>
      </c>
    </row>
    <row r="299" customFormat="false" ht="14.65" hidden="false" customHeight="false" outlineLevel="0" collapsed="false">
      <c r="A299" s="0" t="n">
        <f aca="false">A298+0.05</f>
        <v>14.7000000000001</v>
      </c>
      <c r="B299" s="0" t="n">
        <f aca="false">10*EXP(-(((10-A299)/2.5)^2))+20*EXP(-(((20-A299)/1.5)^2))</f>
        <v>0.291838276463308</v>
      </c>
      <c r="C299" s="0" t="n">
        <f aca="false">$F$7*EXP(-((($G$7-A299)/$H$7)^2))+$I$7*EXP(-((($J$7-A299)/$K$7)^2))</f>
        <v>7.45749693261039E-005</v>
      </c>
      <c r="D299" s="0" t="n">
        <f aca="false">(B299-C299)^2</f>
        <v>0.0851260575094696</v>
      </c>
    </row>
    <row r="300" customFormat="false" ht="14.65" hidden="false" customHeight="false" outlineLevel="0" collapsed="false">
      <c r="A300" s="0" t="n">
        <f aca="false">A299+0.05</f>
        <v>14.7500000000001</v>
      </c>
      <c r="B300" s="0" t="n">
        <f aca="false">10*EXP(-(((10-A300)/2.5)^2))+20*EXP(-(((20-A300)/1.5)^2))</f>
        <v>0.270614171011316</v>
      </c>
      <c r="C300" s="0" t="n">
        <f aca="false">$F$7*EXP(-((($G$7-A300)/$H$7)^2))+$I$7*EXP(-((($J$7-A300)/$K$7)^2))</f>
        <v>0.000103472400890667</v>
      </c>
      <c r="D300" s="0" t="n">
        <f aca="false">(B300-C300)^2</f>
        <v>0.0731760380627004</v>
      </c>
    </row>
    <row r="301" customFormat="false" ht="14.65" hidden="false" customHeight="false" outlineLevel="0" collapsed="false">
      <c r="A301" s="0" t="n">
        <f aca="false">A300+0.05</f>
        <v>14.8000000000001</v>
      </c>
      <c r="B301" s="0" t="n">
        <f aca="false">10*EXP(-(((10-A301)/2.5)^2))+20*EXP(-(((20-A301)/1.5)^2))</f>
        <v>0.250741351567969</v>
      </c>
      <c r="C301" s="0" t="n">
        <f aca="false">$F$7*EXP(-((($G$7-A301)/$H$7)^2))+$I$7*EXP(-((($J$7-A301)/$K$7)^2))</f>
        <v>0.00014285139856661</v>
      </c>
      <c r="D301" s="0" t="n">
        <f aca="false">(B301-C301)^2</f>
        <v>0.0627996082871541</v>
      </c>
    </row>
    <row r="302" customFormat="false" ht="14.65" hidden="false" customHeight="false" outlineLevel="0" collapsed="false">
      <c r="A302" s="0" t="n">
        <f aca="false">A301+0.05</f>
        <v>14.8500000000001</v>
      </c>
      <c r="B302" s="0" t="n">
        <f aca="false">10*EXP(-(((10-A302)/2.5)^2))+20*EXP(-(((20-A302)/1.5)^2))</f>
        <v>0.232152632935024</v>
      </c>
      <c r="C302" s="0" t="n">
        <f aca="false">$F$7*EXP(-((($G$7-A302)/$H$7)^2))+$I$7*EXP(-((($J$7-A302)/$K$7)^2))</f>
        <v>0.000196233429824925</v>
      </c>
      <c r="D302" s="0" t="n">
        <f aca="false">(B302-C302)^2</f>
        <v>0.0538037712714156</v>
      </c>
    </row>
    <row r="303" customFormat="false" ht="14.65" hidden="false" customHeight="false" outlineLevel="0" collapsed="false">
      <c r="A303" s="0" t="n">
        <f aca="false">A302+0.05</f>
        <v>14.9000000000001</v>
      </c>
      <c r="B303" s="0" t="n">
        <f aca="false">10*EXP(-(((10-A303)/2.5)^2))+20*EXP(-(((20-A303)/1.5)^2))</f>
        <v>0.21478319405824</v>
      </c>
      <c r="C303" s="0" t="n">
        <f aca="false">$F$7*EXP(-((($G$7-A303)/$H$7)^2))+$I$7*EXP(-((($J$7-A303)/$K$7)^2))</f>
        <v>0.000268219297211372</v>
      </c>
      <c r="D303" s="0" t="n">
        <f aca="false">(B303-C303)^2</f>
        <v>0.0460166743967247</v>
      </c>
    </row>
    <row r="304" customFormat="false" ht="14.65" hidden="false" customHeight="false" outlineLevel="0" collapsed="false">
      <c r="A304" s="0" t="n">
        <f aca="false">A303+0.05</f>
        <v>14.9500000000001</v>
      </c>
      <c r="B304" s="0" t="n">
        <f aca="false">10*EXP(-(((10-A304)/2.5)^2))+20*EXP(-(((20-A304)/1.5)^2))</f>
        <v>0.198570678974459</v>
      </c>
      <c r="C304" s="0" t="n">
        <f aca="false">$F$7*EXP(-((($G$7-A304)/$H$7)^2))+$I$7*EXP(-((($J$7-A304)/$K$7)^2))</f>
        <v>0.000364783825449237</v>
      </c>
      <c r="D304" s="0" t="n">
        <f aca="false">(B304-C304)^2</f>
        <v>0.0392855768718202</v>
      </c>
    </row>
    <row r="305" customFormat="false" ht="14.65" hidden="false" customHeight="false" outlineLevel="0" collapsed="false">
      <c r="A305" s="0" t="n">
        <f aca="false">A304+0.05</f>
        <v>15.0000000000001</v>
      </c>
      <c r="B305" s="0" t="n">
        <f aca="false">10*EXP(-(((10-A305)/2.5)^2))+20*EXP(-(((20-A305)/1.5)^2))</f>
        <v>0.183455295657815</v>
      </c>
      <c r="C305" s="0" t="n">
        <f aca="false">$F$7*EXP(-((($G$7-A305)/$H$7)^2))+$I$7*EXP(-((($J$7-A305)/$K$7)^2))</f>
        <v>0.00049363921634695</v>
      </c>
      <c r="D305" s="0" t="n">
        <f aca="false">(B305-C305)^2</f>
        <v>0.0334749677278057</v>
      </c>
    </row>
    <row r="306" customFormat="false" ht="14.65" hidden="false" customHeight="false" outlineLevel="0" collapsed="false">
      <c r="A306" s="0" t="n">
        <f aca="false">A305+0.05</f>
        <v>15.0500000000001</v>
      </c>
      <c r="B306" s="0" t="n">
        <f aca="false">10*EXP(-(((10-A306)/2.5)^2))+20*EXP(-(((20-A306)/1.5)^2))</f>
        <v>0.16937991503522</v>
      </c>
      <c r="C306" s="0" t="n">
        <f aca="false">$F$7*EXP(-((($G$7-A306)/$H$7)^2))+$I$7*EXP(-((($J$7-A306)/$K$7)^2))</f>
        <v>0.000664679466429419</v>
      </c>
      <c r="D306" s="0" t="n">
        <f aca="false">(B306-C306)^2</f>
        <v>0.0284648307130326</v>
      </c>
    </row>
    <row r="307" customFormat="false" ht="14.65" hidden="false" customHeight="false" outlineLevel="0" collapsed="false">
      <c r="A307" s="0" t="n">
        <f aca="false">A306+0.05</f>
        <v>15.1000000000001</v>
      </c>
      <c r="B307" s="0" t="n">
        <f aca="false">10*EXP(-(((10-A307)/2.5)^2))+20*EXP(-(((20-A307)/1.5)^2))</f>
        <v>0.156290172643535</v>
      </c>
      <c r="C307" s="0" t="n">
        <f aca="false">$F$7*EXP(-((($G$7-A307)/$H$7)^2))+$I$7*EXP(-((($J$7-A307)/$K$7)^2))</f>
        <v>0.000890519427675967</v>
      </c>
      <c r="D307" s="0" t="n">
        <f aca="false">(B307-C307)^2</f>
        <v>0.0241490522196093</v>
      </c>
    </row>
    <row r="308" customFormat="false" ht="14.65" hidden="false" customHeight="false" outlineLevel="0" collapsed="false">
      <c r="A308" s="0" t="n">
        <f aca="false">A307+0.05</f>
        <v>15.1500000000001</v>
      </c>
      <c r="B308" s="0" t="n">
        <f aca="false">10*EXP(-(((10-A308)/2.5)^2))+20*EXP(-(((20-A308)/1.5)^2))</f>
        <v>0.144134575613208</v>
      </c>
      <c r="C308" s="0" t="n">
        <f aca="false">$F$7*EXP(-((($G$7-A308)/$H$7)^2))+$I$7*EXP(-((($J$7-A308)/$K$7)^2))</f>
        <v>0.00118714307117339</v>
      </c>
      <c r="D308" s="0" t="n">
        <f aca="false">(B308-C308)^2</f>
        <v>0.0204339684703596</v>
      </c>
    </row>
    <row r="309" customFormat="false" ht="14.65" hidden="false" customHeight="false" outlineLevel="0" collapsed="false">
      <c r="A309" s="0" t="n">
        <f aca="false">A308+0.05</f>
        <v>15.2000000000001</v>
      </c>
      <c r="B309" s="0" t="n">
        <f aca="false">10*EXP(-(((10-A309)/2.5)^2))+20*EXP(-(((20-A309)/1.5)^2))</f>
        <v>0.132864617885163</v>
      </c>
      <c r="C309" s="0" t="n">
        <f aca="false">$F$7*EXP(-((($G$7-A309)/$H$7)^2))+$I$7*EXP(-((($J$7-A309)/$K$7)^2))</f>
        <v>0.00157467616262103</v>
      </c>
      <c r="D309" s="0" t="n">
        <f aca="false">(B309-C309)^2</f>
        <v>0.0172370487975086</v>
      </c>
    </row>
    <row r="310" customFormat="false" ht="14.65" hidden="false" customHeight="false" outlineLevel="0" collapsed="false">
      <c r="A310" s="0" t="n">
        <f aca="false">A309+0.05</f>
        <v>15.2500000000001</v>
      </c>
      <c r="B310" s="0" t="n">
        <f aca="false">10*EXP(-(((10-A310)/2.5)^2))+20*EXP(-(((20-A310)/1.5)^2))</f>
        <v>0.122434906798088</v>
      </c>
      <c r="C310" s="0" t="n">
        <f aca="false">$F$7*EXP(-((($G$7-A310)/$H$7)^2))+$I$7*EXP(-((($J$7-A310)/$K$7)^2))</f>
        <v>0.00207829872862029</v>
      </c>
      <c r="D310" s="0" t="n">
        <f aca="false">(B310-C310)^2</f>
        <v>0.0144857131059875</v>
      </c>
    </row>
    <row r="311" customFormat="false" ht="14.65" hidden="false" customHeight="false" outlineLevel="0" collapsed="false">
      <c r="A311" s="0" t="n">
        <f aca="false">A310+0.05</f>
        <v>15.3000000000001</v>
      </c>
      <c r="B311" s="0" t="n">
        <f aca="false">10*EXP(-(((10-A311)/2.5)^2))+20*EXP(-(((20-A311)/1.5)^2))</f>
        <v>0.112803304420186</v>
      </c>
      <c r="C311" s="0" t="n">
        <f aca="false">$F$7*EXP(-((($G$7-A311)/$H$7)^2))+$I$7*EXP(-((($J$7-A311)/$K$7)^2))</f>
        <v>0.00272931221102672</v>
      </c>
      <c r="D311" s="0" t="n">
        <f aca="false">(B311-C311)^2</f>
        <v>0.0121162837608621</v>
      </c>
    </row>
    <row r="312" customFormat="false" ht="14.65" hidden="false" customHeight="false" outlineLevel="0" collapsed="false">
      <c r="A312" s="0" t="n">
        <f aca="false">A311+0.05</f>
        <v>15.3500000000001</v>
      </c>
      <c r="B312" s="0" t="n">
        <f aca="false">10*EXP(-(((10-A312)/2.5)^2))+20*EXP(-(((20-A312)/1.5)^2))</f>
        <v>0.103931087240279</v>
      </c>
      <c r="C312" s="0" t="n">
        <f aca="false">$F$7*EXP(-((($G$7-A312)/$H$7)^2))+$I$7*EXP(-((($J$7-A312)/$K$7)^2))</f>
        <v>0.00356637487998245</v>
      </c>
      <c r="D312" s="0" t="n">
        <f aca="false">(B312-C312)^2</f>
        <v>0.010073075487165</v>
      </c>
    </row>
    <row r="313" customFormat="false" ht="14.65" hidden="false" customHeight="false" outlineLevel="0" collapsed="false">
      <c r="A313" s="0" t="n">
        <f aca="false">A312+0.05</f>
        <v>15.4000000000001</v>
      </c>
      <c r="B313" s="0" t="n">
        <f aca="false">10*EXP(-(((10-A313)/2.5)^2))+20*EXP(-(((20-A313)/1.5)^2))</f>
        <v>0.0957831280742391</v>
      </c>
      <c r="C313" s="0" t="n">
        <f aca="false">$F$7*EXP(-((($G$7-A313)/$H$7)^2))+$I$7*EXP(-((($J$7-A313)/$K$7)^2))</f>
        <v>0.00463691669562039</v>
      </c>
      <c r="D313" s="0" t="n">
        <f aca="false">(B313-C313)^2</f>
        <v>0.00830763184867584</v>
      </c>
    </row>
    <row r="314" customFormat="false" ht="14.65" hidden="false" customHeight="false" outlineLevel="0" collapsed="false">
      <c r="A314" s="0" t="n">
        <f aca="false">A313+0.05</f>
        <v>15.4500000000001</v>
      </c>
      <c r="B314" s="0" t="n">
        <f aca="false">10*EXP(-(((10-A314)/2.5)^2))+20*EXP(-(((20-A314)/1.5)^2))</f>
        <v>0.0883281042795649</v>
      </c>
      <c r="C314" s="0" t="n">
        <f aca="false">$F$7*EXP(-((($G$7-A314)/$H$7)^2))+$I$7*EXP(-((($J$7-A314)/$K$7)^2))</f>
        <v>0.00599874115732197</v>
      </c>
      <c r="D314" s="0" t="n">
        <f aca="false">(B314-C314)^2</f>
        <v>0.00677812403211413</v>
      </c>
    </row>
    <row r="315" customFormat="false" ht="14.65" hidden="false" customHeight="false" outlineLevel="0" collapsed="false">
      <c r="A315" s="0" t="n">
        <f aca="false">A314+0.05</f>
        <v>15.5000000000001</v>
      </c>
      <c r="B315" s="0" t="n">
        <f aca="false">10*EXP(-(((10-A315)/2.5)^2))+20*EXP(-(((20-A315)/1.5)^2))</f>
        <v>0.081538736597657</v>
      </c>
      <c r="C315" s="0" t="n">
        <f aca="false">$F$7*EXP(-((($G$7-A315)/$H$7)^2))+$I$7*EXP(-((($J$7-A315)/$K$7)^2))</f>
        <v>0.00772181654491413</v>
      </c>
      <c r="D315" s="0" t="n">
        <f aca="false">(B315-C315)^2</f>
        <v>0.00544893768607304</v>
      </c>
    </row>
    <row r="316" customFormat="false" ht="14.65" hidden="false" customHeight="false" outlineLevel="0" collapsed="false">
      <c r="A316" s="0" t="n">
        <f aca="false">A315+0.05</f>
        <v>15.5500000000001</v>
      </c>
      <c r="B316" s="0" t="n">
        <f aca="false">10*EXP(-(((10-A316)/2.5)^2))+20*EXP(-(((20-A316)/1.5)^2))</f>
        <v>0.0753920631530829</v>
      </c>
      <c r="C316" s="0" t="n">
        <f aca="false">$F$7*EXP(-((($G$7-A316)/$H$7)^2))+$I$7*EXP(-((($J$7-A316)/$K$7)^2))</f>
        <v>0.00989025214350094</v>
      </c>
      <c r="D316" s="0" t="n">
        <f aca="false">(B316-C316)^2</f>
        <v>0.00429048724553499</v>
      </c>
    </row>
    <row r="317" customFormat="false" ht="14.65" hidden="false" customHeight="false" outlineLevel="0" collapsed="false">
      <c r="A317" s="0" t="n">
        <f aca="false">A316+0.05</f>
        <v>15.6000000000001</v>
      </c>
      <c r="B317" s="0" t="n">
        <f aca="false">10*EXP(-(((10-A317)/2.5)^2))+20*EXP(-(((20-A317)/1.5)^2))</f>
        <v>0.0698697533234658</v>
      </c>
      <c r="C317" s="0" t="n">
        <f aca="false">$F$7*EXP(-((($G$7-A317)/$H$7)^2))+$I$7*EXP(-((($J$7-A317)/$K$7)^2))</f>
        <v>0.012604446393783</v>
      </c>
      <c r="D317" s="0" t="n">
        <f aca="false">(B317-C317)^2</f>
        <v>0.00327931537775078</v>
      </c>
    </row>
    <row r="318" customFormat="false" ht="14.65" hidden="false" customHeight="false" outlineLevel="0" collapsed="false">
      <c r="A318" s="0" t="n">
        <f aca="false">A317+0.05</f>
        <v>15.6500000000001</v>
      </c>
      <c r="B318" s="0" t="n">
        <f aca="false">10*EXP(-(((10-A318)/2.5)^2))+20*EXP(-(((20-A318)/1.5)^2))</f>
        <v>0.0649584663428748</v>
      </c>
      <c r="C318" s="0" t="n">
        <f aca="false">$F$7*EXP(-((($G$7-A318)/$H$7)^2))+$I$7*EXP(-((($J$7-A318)/$K$7)^2))</f>
        <v>0.0159833833203451</v>
      </c>
      <c r="D318" s="0" t="n">
        <f aca="false">(B318-C318)^2</f>
        <v>0.00239855875706368</v>
      </c>
    </row>
    <row r="319" customFormat="false" ht="14.65" hidden="false" customHeight="false" outlineLevel="0" collapsed="false">
      <c r="A319" s="0" t="n">
        <f aca="false">A318+0.05</f>
        <v>15.7000000000001</v>
      </c>
      <c r="B319" s="0" t="n">
        <f aca="false">10*EXP(-(((10-A319)/2.5)^2))+20*EXP(-(((20-A319)/1.5)^2))</f>
        <v>0.0606502596045656</v>
      </c>
      <c r="C319" s="0" t="n">
        <f aca="false">$F$7*EXP(-((($G$7-A319)/$H$7)^2))+$I$7*EXP(-((($J$7-A319)/$K$7)^2))</f>
        <v>0.0201670410387721</v>
      </c>
      <c r="D319" s="0" t="n">
        <f aca="false">(B319-C319)^2</f>
        <v>0.00163889098544581</v>
      </c>
    </row>
    <row r="320" customFormat="false" ht="14.65" hidden="false" customHeight="false" outlineLevel="0" collapsed="false">
      <c r="A320" s="0" t="n">
        <f aca="false">A319+0.05</f>
        <v>15.7500000000001</v>
      </c>
      <c r="B320" s="0" t="n">
        <f aca="false">10*EXP(-(((10-A320)/2.5)^2))+20*EXP(-(((20-A320)/1.5)^2))</f>
        <v>0.0569430516729678</v>
      </c>
      <c r="C320" s="0" t="n">
        <f aca="false">$F$7*EXP(-((($G$7-A320)/$H$7)^2))+$I$7*EXP(-((($J$7-A320)/$K$7)^2))</f>
        <v>0.0253188617099531</v>
      </c>
      <c r="D320" s="0" t="n">
        <f aca="false">(B320-C320)^2</f>
        <v>0.00100008939081684</v>
      </c>
    </row>
    <row r="321" customFormat="false" ht="14.65" hidden="false" customHeight="false" outlineLevel="0" collapsed="false">
      <c r="A321" s="0" t="n">
        <f aca="false">A320+0.05</f>
        <v>15.8000000000001</v>
      </c>
      <c r="B321" s="0" t="n">
        <f aca="false">10*EXP(-(((10-A321)/2.5)^2))+20*EXP(-(((20-A321)/1.5)^2))</f>
        <v>0.0538411449858753</v>
      </c>
      <c r="C321" s="0" t="n">
        <f aca="false">$F$7*EXP(-((($G$7-A321)/$H$7)^2))+$I$7*EXP(-((($J$7-A321)/$K$7)^2))</f>
        <v>0.0316282162063862</v>
      </c>
      <c r="D321" s="0" t="n">
        <f aca="false">(B321-C321)^2</f>
        <v>0.000493414204962653</v>
      </c>
    </row>
    <row r="322" customFormat="false" ht="14.65" hidden="false" customHeight="false" outlineLevel="0" collapsed="false">
      <c r="A322" s="0" t="n">
        <f aca="false">A321+0.05</f>
        <v>15.8500000000001</v>
      </c>
      <c r="B322" s="0" t="n">
        <f aca="false">10*EXP(-(((10-A322)/2.5)^2))+20*EXP(-(((20-A322)/1.5)^2))</f>
        <v>0.0513558131104537</v>
      </c>
      <c r="C322" s="0" t="n">
        <f aca="false">$F$7*EXP(-((($G$7-A322)/$H$7)^2))+$I$7*EXP(-((($J$7-A322)/$K$7)^2))</f>
        <v>0.039312779341534</v>
      </c>
      <c r="D322" s="0" t="n">
        <f aca="false">(B322-C322)^2</f>
        <v>0.00014503466235934</v>
      </c>
    </row>
    <row r="323" customFormat="false" ht="14.65" hidden="false" customHeight="false" outlineLevel="0" collapsed="false">
      <c r="A323" s="0" t="n">
        <f aca="false">A322+0.05</f>
        <v>15.9000000000001</v>
      </c>
      <c r="B323" s="0" t="n">
        <f aca="false">10*EXP(-(((10-A323)/2.5)^2))+20*EXP(-(((20-A323)/1.5)^2))</f>
        <v>0.0495059571942747</v>
      </c>
      <c r="C323" s="0" t="n">
        <f aca="false">$F$7*EXP(-((($G$7-A323)/$H$7)^2))+$I$7*EXP(-((($J$7-A323)/$K$7)^2))</f>
        <v>0.0486207133196783</v>
      </c>
      <c r="D323" s="0" t="n">
        <f aca="false">(B323-C323)^2</f>
        <v>7.83656717510379E-007</v>
      </c>
    </row>
    <row r="324" customFormat="false" ht="14.65" hidden="false" customHeight="false" outlineLevel="0" collapsed="false">
      <c r="A324" s="0" t="n">
        <f aca="false">A323+0.05</f>
        <v>15.9500000000001</v>
      </c>
      <c r="B324" s="0" t="n">
        <f aca="false">10*EXP(-(((10-A324)/2.5)^2))+20*EXP(-(((20-A324)/1.5)^2))</f>
        <v>0.0483188359074759</v>
      </c>
      <c r="C324" s="0" t="n">
        <f aca="false">$F$7*EXP(-((($G$7-A324)/$H$7)^2))+$I$7*EXP(-((($J$7-A324)/$K$7)^2))</f>
        <v>0.0598325388023325</v>
      </c>
      <c r="D324" s="0" t="n">
        <f aca="false">(B324-C324)^2</f>
        <v>0.000132565354351028</v>
      </c>
    </row>
    <row r="325" customFormat="false" ht="14.65" hidden="false" customHeight="false" outlineLevel="0" collapsed="false">
      <c r="A325" s="0" t="n">
        <f aca="false">A324+0.05</f>
        <v>16.0000000000001</v>
      </c>
      <c r="B325" s="0" t="n">
        <f aca="false">10*EXP(-(((10-A325)/2.5)^2))+20*EXP(-(((20-A325)/1.5)^2))</f>
        <v>0.0478308726858871</v>
      </c>
      <c r="C325" s="0" t="n">
        <f aca="false">$F$7*EXP(-((($G$7-A325)/$H$7)^2))+$I$7*EXP(-((($J$7-A325)/$K$7)^2))</f>
        <v>0.0732625555549638</v>
      </c>
      <c r="D325" s="0" t="n">
        <f aca="false">(B325-C325)^2</f>
        <v>0.000646770493553287</v>
      </c>
    </row>
    <row r="326" customFormat="false" ht="14.65" hidden="false" customHeight="false" outlineLevel="0" collapsed="false">
      <c r="A326" s="0" t="n">
        <f aca="false">A325+0.05</f>
        <v>16.0500000000001</v>
      </c>
      <c r="B326" s="0" t="n">
        <f aca="false">10*EXP(-(((10-A326)/2.5)^2))+20*EXP(-(((20-A326)/1.5)^2))</f>
        <v>0.0480885434387348</v>
      </c>
      <c r="C326" s="0" t="n">
        <f aca="false">$F$7*EXP(-((($G$7-A326)/$H$7)^2))+$I$7*EXP(-((($J$7-A326)/$K$7)^2))</f>
        <v>0.089259659107898</v>
      </c>
      <c r="D326" s="0" t="n">
        <f aca="false">(B326-C326)^2</f>
        <v>0.00169506076544362</v>
      </c>
    </row>
    <row r="327" customFormat="false" ht="14.65" hidden="false" customHeight="false" outlineLevel="0" collapsed="false">
      <c r="A327" s="0" t="n">
        <f aca="false">A326+0.05</f>
        <v>16.1000000000001</v>
      </c>
      <c r="B327" s="0" t="n">
        <f aca="false">10*EXP(-(((10-A327)/2.5)^2))+20*EXP(-(((20-A327)/1.5)^2))</f>
        <v>0.0491493470595345</v>
      </c>
      <c r="C327" s="0" t="n">
        <f aca="false">$F$7*EXP(-((($G$7-A327)/$H$7)^2))+$I$7*EXP(-((($J$7-A327)/$K$7)^2))</f>
        <v>0.10820738746544</v>
      </c>
      <c r="D327" s="0" t="n">
        <f aca="false">(B327-C327)^2</f>
        <v>0.00348785213658558</v>
      </c>
    </row>
    <row r="328" customFormat="false" ht="14.65" hidden="false" customHeight="false" outlineLevel="0" collapsed="false">
      <c r="A328" s="0" t="n">
        <f aca="false">A327+0.05</f>
        <v>16.1500000000001</v>
      </c>
      <c r="B328" s="0" t="n">
        <f aca="false">10*EXP(-(((10-A328)/2.5)^2))+20*EXP(-(((20-A328)/1.5)^2))</f>
        <v>0.051082860056714</v>
      </c>
      <c r="C328" s="0" t="n">
        <f aca="false">$F$7*EXP(-((($G$7-A328)/$H$7)^2))+$I$7*EXP(-((($J$7-A328)/$K$7)^2))</f>
        <v>0.13052302397163</v>
      </c>
      <c r="D328" s="0" t="n">
        <f aca="false">(B328-C328)^2</f>
        <v>0.00631073964282868</v>
      </c>
    </row>
    <row r="329" customFormat="false" ht="14.65" hidden="false" customHeight="false" outlineLevel="0" collapsed="false">
      <c r="A329" s="0" t="n">
        <f aca="false">A328+0.05</f>
        <v>16.2000000000001</v>
      </c>
      <c r="B329" s="0" t="n">
        <f aca="false">10*EXP(-(((10-A329)/2.5)^2))+20*EXP(-(((20-A329)/1.5)^2))</f>
        <v>0.0539718753842504</v>
      </c>
      <c r="C329" s="0" t="n">
        <f aca="false">$F$7*EXP(-((($G$7-A329)/$H$7)^2))+$I$7*EXP(-((($J$7-A329)/$K$7)^2))</f>
        <v>0.156655580396002</v>
      </c>
      <c r="D329" s="0" t="n">
        <f aca="false">(B329-C329)^2</f>
        <v>0.0105439432749404</v>
      </c>
    </row>
    <row r="330" customFormat="false" ht="14.65" hidden="false" customHeight="false" outlineLevel="0" collapsed="false">
      <c r="A330" s="0" t="n">
        <f aca="false">A329+0.05</f>
        <v>16.2500000000001</v>
      </c>
      <c r="B330" s="0" t="n">
        <f aca="false">10*EXP(-(((10-A330)/2.5)^2))+20*EXP(-(((20-A330)/1.5)^2))</f>
        <v>0.0579136240868399</v>
      </c>
      <c r="C330" s="0" t="n">
        <f aca="false">$F$7*EXP(-((($G$7-A330)/$H$7)^2))+$I$7*EXP(-((($J$7-A330)/$K$7)^2))</f>
        <v>0.187082489535899</v>
      </c>
      <c r="D330" s="0" t="n">
        <f aca="false">(B330-C330)^2</f>
        <v>0.0166845958013971</v>
      </c>
    </row>
    <row r="331" customFormat="false" ht="14.65" hidden="false" customHeight="false" outlineLevel="0" collapsed="false">
      <c r="A331" s="0" t="n">
        <f aca="false">A330+0.05</f>
        <v>16.3000000000001</v>
      </c>
      <c r="B331" s="0" t="n">
        <f aca="false">10*EXP(-(((10-A331)/2.5)^2))+20*EXP(-(((20-A331)/1.5)^2))</f>
        <v>0.0630210766661191</v>
      </c>
      <c r="C331" s="0" t="n">
        <f aca="false">$F$7*EXP(-((($G$7-A331)/$H$7)^2))+$I$7*EXP(-((($J$7-A331)/$K$7)^2))</f>
        <v>0.222304850446005</v>
      </c>
      <c r="D331" s="0" t="n">
        <f aca="false">(B331-C331)^2</f>
        <v>0.025371320589562</v>
      </c>
    </row>
    <row r="332" customFormat="false" ht="14.65" hidden="false" customHeight="false" outlineLevel="0" collapsed="false">
      <c r="A332" s="0" t="n">
        <f aca="false">A331+0.05</f>
        <v>16.3500000000001</v>
      </c>
      <c r="B332" s="0" t="n">
        <f aca="false">10*EXP(-(((10-A332)/2.5)^2))+20*EXP(-(((20-A332)/1.5)^2))</f>
        <v>0.0694243191149525</v>
      </c>
      <c r="C332" s="0" t="n">
        <f aca="false">$F$7*EXP(-((($G$7-A332)/$H$7)^2))+$I$7*EXP(-((($J$7-A332)/$K$7)^2))</f>
        <v>0.262841092910096</v>
      </c>
      <c r="D332" s="0" t="n">
        <f aca="false">(B332-C332)^2</f>
        <v>0.0374100483853217</v>
      </c>
    </row>
    <row r="333" customFormat="false" ht="14.65" hidden="false" customHeight="false" outlineLevel="0" collapsed="false">
      <c r="A333" s="0" t="n">
        <f aca="false">A332+0.05</f>
        <v>16.4000000000001</v>
      </c>
      <c r="B333" s="0" t="n">
        <f aca="false">10*EXP(-(((10-A333)/2.5)^2))+20*EXP(-(((20-A333)/1.5)^2))</f>
        <v>0.0772719963508304</v>
      </c>
      <c r="C333" s="0" t="n">
        <f aca="false">$F$7*EXP(-((($G$7-A333)/$H$7)^2))+$I$7*EXP(-((($J$7-A333)/$K$7)^2))</f>
        <v>0.309218961773296</v>
      </c>
      <c r="D333" s="0" t="n">
        <f aca="false">(B333-C333)^2</f>
        <v>0.0537993947686905</v>
      </c>
    </row>
    <row r="334" customFormat="false" ht="14.65" hidden="false" customHeight="false" outlineLevel="0" collapsed="false">
      <c r="A334" s="0" t="n">
        <f aca="false">A333+0.05</f>
        <v>16.4500000000001</v>
      </c>
      <c r="B334" s="0" t="n">
        <f aca="false">10*EXP(-(((10-A334)/2.5)^2))+20*EXP(-(((20-A334)/1.5)^2))</f>
        <v>0.086732813307331</v>
      </c>
      <c r="C334" s="0" t="n">
        <f aca="false">$F$7*EXP(-((($G$7-A334)/$H$7)^2))+$I$7*EXP(-((($J$7-A334)/$K$7)^2))</f>
        <v>0.361965766654894</v>
      </c>
      <c r="D334" s="0" t="n">
        <f aca="false">(B334-C334)^2</f>
        <v>0.075753178608422</v>
      </c>
    </row>
    <row r="335" customFormat="false" ht="14.65" hidden="false" customHeight="false" outlineLevel="0" collapsed="false">
      <c r="A335" s="0" t="n">
        <f aca="false">A334+0.05</f>
        <v>16.5000000000001</v>
      </c>
      <c r="B335" s="0" t="n">
        <f aca="false">10*EXP(-(((10-A335)/2.5)^2))+20*EXP(-(((20-A335)/1.5)^2))</f>
        <v>0.0979970812209516</v>
      </c>
      <c r="C335" s="0" t="n">
        <f aca="false">$F$7*EXP(-((($G$7-A335)/$H$7)^2))+$I$7*EXP(-((($J$7-A335)/$K$7)^2))</f>
        <v>0.421596898247583</v>
      </c>
      <c r="D335" s="0" t="n">
        <f aca="false">(B335-C335)^2</f>
        <v>0.104716841579669</v>
      </c>
    </row>
    <row r="336" customFormat="false" ht="14.65" hidden="false" customHeight="false" outlineLevel="0" collapsed="false">
      <c r="A336" s="0" t="n">
        <f aca="false">A335+0.05</f>
        <v>16.5500000000001</v>
      </c>
      <c r="B336" s="0" t="n">
        <f aca="false">10*EXP(-(((10-A336)/2.5)^2))+20*EXP(-(((20-A336)/1.5)^2))</f>
        <v>0.111278293693205</v>
      </c>
      <c r="C336" s="0" t="n">
        <f aca="false">$F$7*EXP(-((($G$7-A336)/$H$7)^2))+$I$7*EXP(-((($J$7-A336)/$K$7)^2))</f>
        <v>0.488602678160102</v>
      </c>
      <c r="D336" s="0" t="n">
        <f aca="false">(B336-C336)^2</f>
        <v>0.142373691113323</v>
      </c>
    </row>
    <row r="337" customFormat="false" ht="14.65" hidden="false" customHeight="false" outlineLevel="0" collapsed="false">
      <c r="A337" s="0" t="n">
        <f aca="false">A336+0.05</f>
        <v>16.6000000000001</v>
      </c>
      <c r="B337" s="0" t="n">
        <f aca="false">10*EXP(-(((10-A337)/2.5)^2))+20*EXP(-(((20-A337)/1.5)^2))</f>
        <v>0.12681471393661</v>
      </c>
      <c r="C337" s="0" t="n">
        <f aca="false">$F$7*EXP(-((($G$7-A337)/$H$7)^2))+$I$7*EXP(-((($J$7-A337)/$K$7)^2))</f>
        <v>0.563433683684339</v>
      </c>
      <c r="D337" s="0" t="n">
        <f aca="false">(B337-C337)^2</f>
        <v>0.190636124743568</v>
      </c>
    </row>
    <row r="338" customFormat="false" ht="14.65" hidden="false" customHeight="false" outlineLevel="0" collapsed="false">
      <c r="A338" s="0" t="n">
        <f aca="false">A337+0.05</f>
        <v>16.6500000000001</v>
      </c>
      <c r="B338" s="0" t="n">
        <f aca="false">10*EXP(-(((10-A338)/2.5)^2))+20*EXP(-(((20-A338)/1.5)^2))</f>
        <v>0.144870951258964</v>
      </c>
      <c r="C338" s="0" t="n">
        <f aca="false">$F$7*EXP(-((($G$7-A338)/$H$7)^2))+$I$7*EXP(-((($J$7-A338)/$K$7)^2))</f>
        <v>0.646484769861534</v>
      </c>
      <c r="D338" s="0" t="n">
        <f aca="false">(B338-C338)^2</f>
        <v>0.251616423013052</v>
      </c>
    </row>
    <row r="339" customFormat="false" ht="14.65" hidden="false" customHeight="false" outlineLevel="0" collapsed="false">
      <c r="A339" s="0" t="n">
        <f aca="false">A338+0.05</f>
        <v>16.7000000000001</v>
      </c>
      <c r="B339" s="0" t="n">
        <f aca="false">10*EXP(-(((10-A339)/2.5)^2))+20*EXP(-(((20-A339)/1.5)^2))</f>
        <v>0.165739501343707</v>
      </c>
      <c r="C339" s="0" t="n">
        <f aca="false">$F$7*EXP(-((($G$7-A339)/$H$7)^2))+$I$7*EXP(-((($J$7-A339)/$K$7)^2))</f>
        <v>0.738078095972153</v>
      </c>
      <c r="D339" s="0" t="n">
        <f aca="false">(B339-C339)^2</f>
        <v>0.327571466901265</v>
      </c>
    </row>
    <row r="340" customFormat="false" ht="14.65" hidden="false" customHeight="false" outlineLevel="0" collapsed="false">
      <c r="A340" s="0" t="n">
        <f aca="false">A339+0.05</f>
        <v>16.7500000000001</v>
      </c>
      <c r="B340" s="0" t="n">
        <f aca="false">10*EXP(-(((10-A340)/2.5)^2))+20*EXP(-(((20-A340)/1.5)^2))</f>
        <v>0.189742221296174</v>
      </c>
      <c r="C340" s="0" t="n">
        <f aca="false">$F$7*EXP(-((($G$7-A340)/$H$7)^2))+$I$7*EXP(-((($J$7-A340)/$K$7)^2))</f>
        <v>0.838445548604607</v>
      </c>
      <c r="D340" s="0" t="n">
        <f aca="false">(B340-C340)^2</f>
        <v>0.420816006861032</v>
      </c>
    </row>
    <row r="341" customFormat="false" ht="14.65" hidden="false" customHeight="false" outlineLevel="0" collapsed="false">
      <c r="A341" s="0" t="n">
        <f aca="false">A340+0.05</f>
        <v>16.8000000000001</v>
      </c>
      <c r="B341" s="0" t="n">
        <f aca="false">10*EXP(-(((10-A341)/2.5)^2))+20*EXP(-(((20-A341)/1.5)^2))</f>
        <v>0.217231706807721</v>
      </c>
      <c r="C341" s="0" t="n">
        <f aca="false">$F$7*EXP(-((($G$7-A341)/$H$7)^2))+$I$7*EXP(-((($J$7-A341)/$K$7)^2))</f>
        <v>0.947711034728723</v>
      </c>
      <c r="D341" s="0" t="n">
        <f aca="false">(B341-C341)^2</f>
        <v>0.533600048519919</v>
      </c>
    </row>
    <row r="342" customFormat="false" ht="14.65" hidden="false" customHeight="false" outlineLevel="0" collapsed="false">
      <c r="A342" s="0" t="n">
        <f aca="false">A341+0.05</f>
        <v>16.8500000000001</v>
      </c>
      <c r="B342" s="0" t="n">
        <f aca="false">10*EXP(-(((10-A342)/2.5)^2))+20*EXP(-(((20-A342)/1.5)^2))</f>
        <v>0.248592535214598</v>
      </c>
      <c r="C342" s="0" t="n">
        <f aca="false">$F$7*EXP(-((($G$7-A342)/$H$7)^2))+$I$7*EXP(-((($J$7-A342)/$K$7)^2))</f>
        <v>1.06587319125435</v>
      </c>
      <c r="D342" s="0" t="n">
        <f aca="false">(B342-C342)^2</f>
        <v>0.667947670736771</v>
      </c>
    </row>
    <row r="343" customFormat="false" ht="14.65" hidden="false" customHeight="false" outlineLevel="0" collapsed="false">
      <c r="A343" s="0" t="n">
        <f aca="false">A342+0.05</f>
        <v>16.9000000000001</v>
      </c>
      <c r="B343" s="0" t="n">
        <f aca="false">10*EXP(-(((10-A343)/2.5)^2))+20*EXP(-(((20-A343)/1.5)^2))</f>
        <v>0.284242334779232</v>
      </c>
      <c r="C343" s="0" t="n">
        <f aca="false">$F$7*EXP(-((($G$7-A343)/$H$7)^2))+$I$7*EXP(-((($J$7-A343)/$K$7)^2))</f>
        <v>1.19278911771983</v>
      </c>
      <c r="D343" s="0" t="n">
        <f aca="false">(B343-C343)^2</f>
        <v>0.825457256791701</v>
      </c>
    </row>
    <row r="344" customFormat="false" ht="14.65" hidden="false" customHeight="false" outlineLevel="0" collapsed="false">
      <c r="A344" s="0" t="n">
        <f aca="false">A343+0.05</f>
        <v>16.9500000000001</v>
      </c>
      <c r="B344" s="0" t="n">
        <f aca="false">10*EXP(-(((10-A344)/2.5)^2))+20*EXP(-(((20-A344)/1.5)^2))</f>
        <v>0.324632637291674</v>
      </c>
      <c r="C344" s="0" t="n">
        <f aca="false">$F$7*EXP(-((($G$7-A344)/$H$7)^2))+$I$7*EXP(-((($J$7-A344)/$K$7)^2))</f>
        <v>1.32815978137894</v>
      </c>
      <c r="D344" s="0" t="n">
        <f aca="false">(B344-C344)^2</f>
        <v>1.00706672891994</v>
      </c>
    </row>
    <row r="345" customFormat="false" ht="14.65" hidden="false" customHeight="false" outlineLevel="0" collapsed="false">
      <c r="A345" s="0" t="n">
        <f aca="false">A344+0.05</f>
        <v>17.0000000000001</v>
      </c>
      <c r="B345" s="0" t="n">
        <f aca="false">10*EXP(-(((10-A345)/2.5)^2))+20*EXP(-(((20-A345)/1.5)^2))</f>
        <v>0.370249468181338</v>
      </c>
      <c r="C345" s="0" t="n">
        <f aca="false">$F$7*EXP(-((($G$7-A345)/$H$7)^2))+$I$7*EXP(-((($J$7-A345)/$K$7)^2))</f>
        <v>1.47151776468608</v>
      </c>
      <c r="D345" s="0" t="n">
        <f aca="false">(B345-C345)^2</f>
        <v>1.21279186088646</v>
      </c>
    </row>
    <row r="346" customFormat="false" ht="14.65" hidden="false" customHeight="false" outlineLevel="0" collapsed="false">
      <c r="A346" s="0" t="n">
        <f aca="false">A345+0.05</f>
        <v>17.0500000000001</v>
      </c>
      <c r="B346" s="0" t="n">
        <f aca="false">10*EXP(-(((10-A346)/2.5)^2))+20*EXP(-(((20-A346)/1.5)^2))</f>
        <v>0.421613625854767</v>
      </c>
      <c r="C346" s="0" t="n">
        <f aca="false">$F$7*EXP(-((($G$7-A346)/$H$7)^2))+$I$7*EXP(-((($J$7-A346)/$K$7)^2))</f>
        <v>1.62221802025361</v>
      </c>
      <c r="D346" s="0" t="n">
        <f aca="false">(B346-C346)^2</f>
        <v>1.44145091184982</v>
      </c>
    </row>
    <row r="347" customFormat="false" ht="14.65" hidden="false" customHeight="false" outlineLevel="0" collapsed="false">
      <c r="A347" s="0" t="n">
        <f aca="false">A346+0.05</f>
        <v>17.1000000000001</v>
      </c>
      <c r="B347" s="0" t="n">
        <f aca="false">10*EXP(-(((10-A347)/2.5)^2))+20*EXP(-(((20-A347)/1.5)^2))</f>
        <v>0.479280600051613</v>
      </c>
      <c r="C347" s="0" t="n">
        <f aca="false">$F$7*EXP(-((($G$7-A347)/$H$7)^2))+$I$7*EXP(-((($J$7-A347)/$K$7)^2))</f>
        <v>1.77943226489211</v>
      </c>
      <c r="D347" s="0" t="n">
        <f aca="false">(B347-C347)^2</f>
        <v>1.69039435158752</v>
      </c>
    </row>
    <row r="348" customFormat="false" ht="14.65" hidden="false" customHeight="false" outlineLevel="0" collapsed="false">
      <c r="A348" s="0" t="n">
        <f aca="false">A347+0.05</f>
        <v>17.1500000000001</v>
      </c>
      <c r="B348" s="0" t="n">
        <f aca="false">10*EXP(-(((10-A348)/2.5)^2))+20*EXP(-(((20-A348)/1.5)^2))</f>
        <v>0.543840077760396</v>
      </c>
      <c r="C348" s="0" t="n">
        <f aca="false">$F$7*EXP(-((($G$7-A348)/$H$7)^2))+$I$7*EXP(-((($J$7-A348)/$K$7)^2))</f>
        <v>1.94214758061668</v>
      </c>
      <c r="D348" s="0" t="n">
        <f aca="false">(B348-C348)^2</f>
        <v>1.95526387254417</v>
      </c>
    </row>
    <row r="349" customFormat="false" ht="14.65" hidden="false" customHeight="false" outlineLevel="0" collapsed="false">
      <c r="A349" s="0" t="n">
        <f aca="false">A348+0.05</f>
        <v>17.2000000000001</v>
      </c>
      <c r="B349" s="0" t="n">
        <f aca="false">10*EXP(-(((10-A349)/2.5)^2))+20*EXP(-(((20-A349)/1.5)^2))</f>
        <v>0.615914984781725</v>
      </c>
      <c r="C349" s="0" t="n">
        <f aca="false">$F$7*EXP(-((($G$7-A349)/$H$7)^2))+$I$7*EXP(-((($J$7-A349)/$K$7)^2))</f>
        <v>2.10916969617256</v>
      </c>
      <c r="D349" s="0" t="n">
        <f aca="false">(B349-C349)^2</f>
        <v>2.22980963309094</v>
      </c>
    </row>
    <row r="350" customFormat="false" ht="14.65" hidden="false" customHeight="false" outlineLevel="0" collapsed="false">
      <c r="A350" s="0" t="n">
        <f aca="false">A349+0.05</f>
        <v>17.2500000000001</v>
      </c>
      <c r="B350" s="0" t="n">
        <f aca="false">10*EXP(-(((10-A350)/2.5)^2))+20*EXP(-(((20-A350)/1.5)^2))</f>
        <v>0.696160011492505</v>
      </c>
      <c r="C350" s="0" t="n">
        <f aca="false">$F$7*EXP(-((($G$7-A350)/$H$7)^2))+$I$7*EXP(-((($J$7-A350)/$K$7)^2))</f>
        <v>2.27913129892407</v>
      </c>
      <c r="D350" s="0" t="n">
        <f aca="false">(B350-C350)^2</f>
        <v>2.50579809683274</v>
      </c>
    </row>
    <row r="351" customFormat="false" ht="14.65" hidden="false" customHeight="false" outlineLevel="0" collapsed="false">
      <c r="A351" s="0" t="n">
        <f aca="false">A350+0.05</f>
        <v>17.3000000000001</v>
      </c>
      <c r="B351" s="0" t="n">
        <f aca="false">10*EXP(-(((10-A351)/2.5)^2))+20*EXP(-(((20-A351)/1.5)^2))</f>
        <v>0.785259572868565</v>
      </c>
      <c r="C351" s="0" t="n">
        <f aca="false">$F$7*EXP(-((($G$7-A351)/$H$7)^2))+$I$7*EXP(-((($J$7-A351)/$K$7)^2))</f>
        <v>2.45050557673804</v>
      </c>
      <c r="D351" s="0" t="n">
        <f aca="false">(B351-C351)^2</f>
        <v>2.77304425340327</v>
      </c>
    </row>
    <row r="352" customFormat="false" ht="14.65" hidden="false" customHeight="false" outlineLevel="0" collapsed="false">
      <c r="A352" s="0" t="n">
        <f aca="false">A351+0.05</f>
        <v>17.3500000000001</v>
      </c>
      <c r="B352" s="0" t="n">
        <f aca="false">10*EXP(-(((10-A352)/2.5)^2))+20*EXP(-(((20-A352)/1.5)^2))</f>
        <v>0.883925155475612</v>
      </c>
      <c r="C352" s="0" t="n">
        <f aca="false">$F$7*EXP(-((($G$7-A352)/$H$7)^2))+$I$7*EXP(-((($J$7-A352)/$K$7)^2))</f>
        <v>2.62162501730774</v>
      </c>
      <c r="D352" s="0" t="n">
        <f aca="false">(B352-C352)^2</f>
        <v>3.0196008098114</v>
      </c>
    </row>
    <row r="353" customFormat="false" ht="14.65" hidden="false" customHeight="false" outlineLevel="0" collapsed="false">
      <c r="A353" s="0" t="n">
        <f aca="false">A352+0.05</f>
        <v>17.4000000000001</v>
      </c>
      <c r="B353" s="0" t="n">
        <f aca="false">10*EXP(-(((10-A353)/2.5)^2))+20*EXP(-(((20-A353)/1.5)^2))</f>
        <v>0.992892008037672</v>
      </c>
      <c r="C353" s="0" t="n">
        <f aca="false">$F$7*EXP(-((($G$7-A353)/$H$7)^2))+$I$7*EXP(-((($J$7-A353)/$K$7)^2))</f>
        <v>2.7907053042845</v>
      </c>
      <c r="D353" s="0" t="n">
        <f aca="false">(B353-C353)^2</f>
        <v>3.23213264816189</v>
      </c>
    </row>
    <row r="354" customFormat="false" ht="14.65" hidden="false" customHeight="false" outlineLevel="0" collapsed="false">
      <c r="A354" s="0" t="n">
        <f aca="false">A353+0.05</f>
        <v>17.4500000000001</v>
      </c>
      <c r="B354" s="0" t="n">
        <f aca="false">10*EXP(-(((10-A354)/2.5)^2))+20*EXP(-(((20-A354)/1.5)^2))</f>
        <v>1.1129151374202</v>
      </c>
      <c r="C354" s="0" t="n">
        <f aca="false">$F$7*EXP(-((($G$7-A354)/$H$7)^2))+$I$7*EXP(-((($J$7-A354)/$K$7)^2))</f>
        <v>2.95587395303614</v>
      </c>
      <c r="D354" s="0" t="n">
        <f aca="false">(B354-C354)^2</f>
        <v>3.39649719605652</v>
      </c>
    </row>
    <row r="355" customFormat="false" ht="14.65" hidden="false" customHeight="false" outlineLevel="0" collapsed="false">
      <c r="A355" s="0" t="n">
        <f aca="false">A354+0.05</f>
        <v>17.5000000000001</v>
      </c>
      <c r="B355" s="0" t="n">
        <f aca="false">10*EXP(-(((10-A355)/2.5)^2))+20*EXP(-(((20-A355)/1.5)^2))</f>
        <v>1.24476457848351</v>
      </c>
      <c r="C355" s="0" t="n">
        <f aca="false">$F$7*EXP(-((($G$7-A355)/$H$7)^2))+$I$7*EXP(-((($J$7-A355)/$K$7)^2))</f>
        <v>3.11520313228597</v>
      </c>
      <c r="D355" s="0" t="n">
        <f aca="false">(B355-C355)^2</f>
        <v>3.49854038355066</v>
      </c>
    </row>
    <row r="356" customFormat="false" ht="14.65" hidden="false" customHeight="false" outlineLevel="0" collapsed="false">
      <c r="A356" s="0" t="n">
        <f aca="false">A355+0.05</f>
        <v>17.5500000000001</v>
      </c>
      <c r="B356" s="0" t="n">
        <f aca="false">10*EXP(-(((10-A356)/2.5)^2))+20*EXP(-(((20-A356)/1.5)^2))</f>
        <v>1.3892199143075</v>
      </c>
      <c r="C356" s="0" t="n">
        <f aca="false">$F$7*EXP(-((($G$7-A356)/$H$7)^2))+$I$7*EXP(-((($J$7-A356)/$K$7)^2))</f>
        <v>3.26674593039278</v>
      </c>
      <c r="D356" s="0" t="n">
        <f aca="false">(B356-C356)^2</f>
        <v>3.52510394107707</v>
      </c>
    </row>
    <row r="357" customFormat="false" ht="14.65" hidden="false" customHeight="false" outlineLevel="0" collapsed="false">
      <c r="A357" s="0" t="n">
        <f aca="false">A356+0.05</f>
        <v>17.6000000000001</v>
      </c>
      <c r="B357" s="0" t="n">
        <f aca="false">10*EXP(-(((10-A357)/2.5)^2))+20*EXP(-(((20-A357)/1.5)^2))</f>
        <v>1.54706403276909</v>
      </c>
      <c r="C357" s="0" t="n">
        <f aca="false">$F$7*EXP(-((($G$7-A357)/$H$7)^2))+$I$7*EXP(-((($J$7-A357)/$K$7)^2))</f>
        <v>3.40857515586516</v>
      </c>
      <c r="D357" s="0" t="n">
        <f aca="false">(B357-C357)^2</f>
        <v>3.46522366141037</v>
      </c>
    </row>
    <row r="358" customFormat="false" ht="14.65" hidden="false" customHeight="false" outlineLevel="0" collapsed="false">
      <c r="A358" s="0" t="n">
        <f aca="false">A357+0.05</f>
        <v>17.6500000000001</v>
      </c>
      <c r="B358" s="0" t="n">
        <f aca="false">10*EXP(-(((10-A358)/2.5)^2))+20*EXP(-(((20-A358)/1.5)^2))</f>
        <v>1.71907611634381</v>
      </c>
      <c r="C358" s="0" t="n">
        <f aca="false">$F$7*EXP(-((($G$7-A358)/$H$7)^2))+$I$7*EXP(-((($J$7-A358)/$K$7)^2))</f>
        <v>3.53882361977422</v>
      </c>
      <c r="D358" s="0" t="n">
        <f aca="false">(B358-C358)^2</f>
        <v>3.31148097624123</v>
      </c>
    </row>
    <row r="359" customFormat="false" ht="14.65" hidden="false" customHeight="false" outlineLevel="0" collapsed="false">
      <c r="A359" s="0" t="n">
        <f aca="false">A358+0.05</f>
        <v>17.7000000000001</v>
      </c>
      <c r="B359" s="0" t="n">
        <f aca="false">10*EXP(-(((10-A359)/2.5)^2))+20*EXP(-(((20-A359)/1.5)^2))</f>
        <v>1.90602387424225</v>
      </c>
      <c r="C359" s="0" t="n">
        <f aca="false">$F$7*EXP(-((($G$7-A359)/$H$7)^2))+$I$7*EXP(-((($J$7-A359)/$K$7)^2))</f>
        <v>3.65572474108517</v>
      </c>
      <c r="D359" s="0" t="n">
        <f aca="false">(B359-C359)^2</f>
        <v>3.06145312343085</v>
      </c>
    </row>
    <row r="360" customFormat="false" ht="14.65" hidden="false" customHeight="false" outlineLevel="0" collapsed="false">
      <c r="A360" s="0" t="n">
        <f aca="false">A359+0.05</f>
        <v>17.7500000000001</v>
      </c>
      <c r="B360" s="0" t="n">
        <f aca="false">10*EXP(-(((10-A360)/2.5)^2))+20*EXP(-(((20-A360)/1.5)^2))</f>
        <v>2.10865503948081</v>
      </c>
      <c r="C360" s="0" t="n">
        <f aca="false">$F$7*EXP(-((($G$7-A360)/$H$7)^2))+$I$7*EXP(-((($J$7-A360)/$K$7)^2))</f>
        <v>3.75765225125412</v>
      </c>
      <c r="D360" s="0" t="n">
        <f aca="false">(B360-C360)^2</f>
        <v>2.71919180443617</v>
      </c>
    </row>
    <row r="361" customFormat="false" ht="14.65" hidden="false" customHeight="false" outlineLevel="0" collapsed="false">
      <c r="A361" s="0" t="n">
        <f aca="false">A360+0.05</f>
        <v>17.8000000000001</v>
      </c>
      <c r="B361" s="0" t="n">
        <f aca="false">10*EXP(-(((10-A361)/2.5)^2))+20*EXP(-(((20-A361)/1.5)^2))</f>
        <v>2.32768816808271</v>
      </c>
      <c r="C361" s="0" t="n">
        <f aca="false">$F$7*EXP(-((($G$7-A361)/$H$7)^2))+$I$7*EXP(-((($J$7-A361)/$K$7)^2))</f>
        <v>3.84315775660947</v>
      </c>
      <c r="D361" s="0" t="n">
        <f aca="false">(B361-C361)^2</f>
        <v>2.29664807374949</v>
      </c>
    </row>
    <row r="362" customFormat="false" ht="14.65" hidden="false" customHeight="false" outlineLevel="0" collapsed="false">
      <c r="A362" s="0" t="n">
        <f aca="false">A361+0.05</f>
        <v>17.8500000000001</v>
      </c>
      <c r="B362" s="0" t="n">
        <f aca="false">10*EXP(-(((10-A362)/2.5)^2))+20*EXP(-(((20-A362)/1.5)^2))</f>
        <v>2.56380279312928</v>
      </c>
      <c r="C362" s="0" t="n">
        <f aca="false">$F$7*EXP(-((($G$7-A362)/$H$7)^2))+$I$7*EXP(-((($J$7-A362)/$K$7)^2))</f>
        <v>3.91100494877348</v>
      </c>
      <c r="D362" s="0" t="n">
        <f aca="false">(B362-C362)^2</f>
        <v>1.81495364817239</v>
      </c>
    </row>
    <row r="363" customFormat="false" ht="14.65" hidden="false" customHeight="false" outlineLevel="0" collapsed="false">
      <c r="A363" s="0" t="n">
        <f aca="false">A362+0.05</f>
        <v>17.9000000000001</v>
      </c>
      <c r="B363" s="0" t="n">
        <f aca="false">10*EXP(-(((10-A363)/2.5)^2))+20*EXP(-(((20-A363)/1.5)^2))</f>
        <v>2.81762900260644</v>
      </c>
      <c r="C363" s="0" t="n">
        <f aca="false">$F$7*EXP(-((($G$7-A363)/$H$7)^2))+$I$7*EXP(-((($J$7-A363)/$K$7)^2))</f>
        <v>3.96019933499677</v>
      </c>
      <c r="D363" s="0" t="n">
        <f aca="false">(B363-C363)^2</f>
        <v>1.30546696445854</v>
      </c>
    </row>
    <row r="364" customFormat="false" ht="14.65" hidden="false" customHeight="false" outlineLevel="0" collapsed="false">
      <c r="A364" s="0" t="n">
        <f aca="false">A363+0.05</f>
        <v>17.9500000000001</v>
      </c>
      <c r="B364" s="0" t="n">
        <f aca="false">10*EXP(-(((10-A364)/2.5)^2))+20*EXP(-(((20-A364)/1.5)^2))</f>
        <v>3.08973652665363</v>
      </c>
      <c r="C364" s="0" t="n">
        <f aca="false">$F$7*EXP(-((($G$7-A364)/$H$7)^2))+$I$7*EXP(-((($J$7-A364)/$K$7)^2))</f>
        <v>3.99001248958989</v>
      </c>
      <c r="D364" s="0" t="n">
        <f aca="false">(B364-C364)^2</f>
        <v>0.810496809440815</v>
      </c>
    </row>
    <row r="365" customFormat="false" ht="14.65" hidden="false" customHeight="false" outlineLevel="0" collapsed="false">
      <c r="A365" s="0" t="n">
        <f aca="false">A364+0.05</f>
        <v>18.0000000000001</v>
      </c>
      <c r="B365" s="0" t="n">
        <f aca="false">10*EXP(-(((10-A365)/2.5)^2))+20*EXP(-(((20-A365)/1.5)^2))</f>
        <v>3.38062343661846</v>
      </c>
      <c r="C365" s="0" t="n">
        <f aca="false">$F$7*EXP(-((($G$7-A365)/$H$7)^2))+$I$7*EXP(-((($J$7-A365)/$K$7)^2))</f>
        <v>4</v>
      </c>
      <c r="D365" s="0" t="n">
        <f aca="false">(B365-C365)^2</f>
        <v>0.383627327266323</v>
      </c>
    </row>
    <row r="366" customFormat="false" ht="14.65" hidden="false" customHeight="false" outlineLevel="0" collapsed="false">
      <c r="A366" s="0" t="n">
        <f aca="false">A365+0.05</f>
        <v>18.0500000000001</v>
      </c>
      <c r="B366" s="0" t="n">
        <f aca="false">10*EXP(-(((10-A366)/2.5)^2))+20*EXP(-(((20-A366)/1.5)^2))</f>
        <v>3.69070457491177</v>
      </c>
      <c r="C366" s="0" t="n">
        <f aca="false">$F$7*EXP(-((($G$7-A366)/$H$7)^2))+$I$7*EXP(-((($J$7-A366)/$K$7)^2))</f>
        <v>3.99001248958979</v>
      </c>
      <c r="D366" s="0" t="n">
        <f aca="false">(B366-C366)^2</f>
        <v>0.089585227788905</v>
      </c>
    </row>
    <row r="367" customFormat="false" ht="14.65" hidden="false" customHeight="false" outlineLevel="0" collapsed="false">
      <c r="A367" s="0" t="n">
        <f aca="false">A366+0.05</f>
        <v>18.1000000000001</v>
      </c>
      <c r="B367" s="0" t="n">
        <f aca="false">10*EXP(-(((10-A367)/2.5)^2))+20*EXP(-(((20-A367)/1.5)^2))</f>
        <v>4.02029985067743</v>
      </c>
      <c r="C367" s="0" t="n">
        <f aca="false">$F$7*EXP(-((($G$7-A367)/$H$7)^2))+$I$7*EXP(-((($J$7-A367)/$K$7)^2))</f>
        <v>3.96019933499658</v>
      </c>
      <c r="D367" s="0" t="n">
        <f aca="false">(B367-C367)^2</f>
        <v>0.00361207198510509</v>
      </c>
    </row>
    <row r="368" customFormat="false" ht="14.65" hidden="false" customHeight="false" outlineLevel="0" collapsed="false">
      <c r="A368" s="0" t="n">
        <f aca="false">A367+0.05</f>
        <v>18.1500000000001</v>
      </c>
      <c r="B368" s="0" t="n">
        <f aca="false">10*EXP(-(((10-A368)/2.5)^2))+20*EXP(-(((20-A368)/1.5)^2))</f>
        <v>4.3696225513493</v>
      </c>
      <c r="C368" s="0" t="n">
        <f aca="false">$F$7*EXP(-((($G$7-A368)/$H$7)^2))+$I$7*EXP(-((($J$7-A368)/$K$7)^2))</f>
        <v>3.9110049487732</v>
      </c>
      <c r="D368" s="0" t="n">
        <f aca="false">(B368-C368)^2</f>
        <v>0.210330105392645</v>
      </c>
    </row>
    <row r="369" customFormat="false" ht="14.65" hidden="false" customHeight="false" outlineLevel="0" collapsed="false">
      <c r="A369" s="0" t="n">
        <f aca="false">A368+0.05</f>
        <v>18.2000000000001</v>
      </c>
      <c r="B369" s="0" t="n">
        <f aca="false">10*EXP(-(((10-A369)/2.5)^2))+20*EXP(-(((20-A369)/1.5)^2))</f>
        <v>4.73876783385704</v>
      </c>
      <c r="C369" s="0" t="n">
        <f aca="false">$F$7*EXP(-((($G$7-A369)/$H$7)^2))+$I$7*EXP(-((($J$7-A369)/$K$7)^2))</f>
        <v>3.8431577566091</v>
      </c>
      <c r="D369" s="0" t="n">
        <f aca="false">(B369-C369)^2</f>
        <v>0.802117410468057</v>
      </c>
    </row>
    <row r="370" customFormat="false" ht="14.65" hidden="false" customHeight="false" outlineLevel="0" collapsed="false">
      <c r="A370" s="0" t="n">
        <f aca="false">A369+0.05</f>
        <v>18.2500000000001</v>
      </c>
      <c r="B370" s="0" t="n">
        <f aca="false">10*EXP(-(((10-A370)/2.5)^2))+20*EXP(-(((20-A370)/1.5)^2))</f>
        <v>5.12770157115255</v>
      </c>
      <c r="C370" s="0" t="n">
        <f aca="false">$F$7*EXP(-((($G$7-A370)/$H$7)^2))+$I$7*EXP(-((($J$7-A370)/$K$7)^2))</f>
        <v>3.75765225125367</v>
      </c>
      <c r="D370" s="0" t="n">
        <f aca="false">(B370-C370)^2</f>
        <v>1.8770351389554</v>
      </c>
    </row>
    <row r="371" customFormat="false" ht="14.65" hidden="false" customHeight="false" outlineLevel="0" collapsed="false">
      <c r="A371" s="0" t="n">
        <f aca="false">A370+0.05</f>
        <v>18.3000000000001</v>
      </c>
      <c r="B371" s="0" t="n">
        <f aca="false">10*EXP(-(((10-A371)/2.5)^2))+20*EXP(-(((20-A371)/1.5)^2))</f>
        <v>5.53624973944921</v>
      </c>
      <c r="C371" s="0" t="n">
        <f aca="false">$F$7*EXP(-((($G$7-A371)/$H$7)^2))+$I$7*EXP(-((($J$7-A371)/$K$7)^2))</f>
        <v>3.65572474108464</v>
      </c>
      <c r="D371" s="0" t="n">
        <f aca="false">(B371-C371)^2</f>
        <v>3.53637426947406</v>
      </c>
    </row>
    <row r="372" customFormat="false" ht="14.65" hidden="false" customHeight="false" outlineLevel="0" collapsed="false">
      <c r="A372" s="0" t="n">
        <f aca="false">A371+0.05</f>
        <v>18.3500000000001</v>
      </c>
      <c r="B372" s="0" t="n">
        <f aca="false">10*EXP(-(((10-A372)/2.5)^2))+20*EXP(-(((20-A372)/1.5)^2))</f>
        <v>5.96408853870351</v>
      </c>
      <c r="C372" s="0" t="n">
        <f aca="false">$F$7*EXP(-((($G$7-A372)/$H$7)^2))+$I$7*EXP(-((($J$7-A372)/$K$7)^2))</f>
        <v>3.53882361977362</v>
      </c>
      <c r="D372" s="0" t="n">
        <f aca="false">(B372-C372)^2</f>
        <v>5.88190992699201</v>
      </c>
    </row>
    <row r="373" customFormat="false" ht="14.65" hidden="false" customHeight="false" outlineLevel="0" collapsed="false">
      <c r="A373" s="0" t="n">
        <f aca="false">A372+0.05</f>
        <v>18.4000000000001</v>
      </c>
      <c r="B373" s="0" t="n">
        <f aca="false">10*EXP(-(((10-A373)/2.5)^2))+20*EXP(-(((20-A373)/1.5)^2))</f>
        <v>6.41073544305325</v>
      </c>
      <c r="C373" s="0" t="n">
        <f aca="false">$F$7*EXP(-((($G$7-A373)/$H$7)^2))+$I$7*EXP(-((($J$7-A373)/$K$7)^2))</f>
        <v>3.4085751558645</v>
      </c>
      <c r="D373" s="0" t="n">
        <f aca="false">(B373-C373)^2</f>
        <v>9.01296638997326</v>
      </c>
    </row>
    <row r="374" customFormat="false" ht="14.65" hidden="false" customHeight="false" outlineLevel="0" collapsed="false">
      <c r="A374" s="0" t="n">
        <f aca="false">A373+0.05</f>
        <v>18.4500000000001</v>
      </c>
      <c r="B374" s="0" t="n">
        <f aca="false">10*EXP(-(((10-A374)/2.5)^2))+20*EXP(-(((20-A374)/1.5)^2))</f>
        <v>6.87554137882553</v>
      </c>
      <c r="C374" s="0" t="n">
        <f aca="false">$F$7*EXP(-((($G$7-A374)/$H$7)^2))+$I$7*EXP(-((($J$7-A374)/$K$7)^2))</f>
        <v>3.26674593039207</v>
      </c>
      <c r="D374" s="0" t="n">
        <f aca="false">(B374-C374)^2</f>
        <v>13.023404588634</v>
      </c>
    </row>
    <row r="375" customFormat="false" ht="14.65" hidden="false" customHeight="false" outlineLevel="0" collapsed="false">
      <c r="A375" s="0" t="n">
        <f aca="false">A374+0.05</f>
        <v>18.5000000000001</v>
      </c>
      <c r="B375" s="0" t="n">
        <f aca="false">10*EXP(-(((10-A375)/2.5)^2))+20*EXP(-(((20-A375)/1.5)^2))</f>
        <v>7.35768422505883</v>
      </c>
      <c r="C375" s="0" t="n">
        <f aca="false">$F$7*EXP(-((($G$7-A375)/$H$7)^2))+$I$7*EXP(-((($J$7-A375)/$K$7)^2))</f>
        <v>3.11520313228522</v>
      </c>
      <c r="D375" s="0" t="n">
        <f aca="false">(B375-C375)^2</f>
        <v>17.9986458225416</v>
      </c>
    </row>
    <row r="376" customFormat="false" ht="14.65" hidden="false" customHeight="false" outlineLevel="0" collapsed="false">
      <c r="A376" s="0" t="n">
        <f aca="false">A375+0.05</f>
        <v>18.5500000000001</v>
      </c>
      <c r="B376" s="0" t="n">
        <f aca="false">10*EXP(-(((10-A376)/2.5)^2))+20*EXP(-(((20-A376)/1.5)^2))</f>
        <v>7.85616382502061</v>
      </c>
      <c r="C376" s="0" t="n">
        <f aca="false">$F$7*EXP(-((($G$7-A376)/$H$7)^2))+$I$7*EXP(-((($J$7-A376)/$K$7)^2))</f>
        <v>2.95587395303536</v>
      </c>
      <c r="D376" s="0" t="n">
        <f aca="false">(B376-C376)^2</f>
        <v>24.0128408294812</v>
      </c>
    </row>
    <row r="377" customFormat="false" ht="14.65" hidden="false" customHeight="false" outlineLevel="0" collapsed="false">
      <c r="A377" s="0" t="n">
        <f aca="false">A376+0.05</f>
        <v>18.6000000000001</v>
      </c>
      <c r="B377" s="0" t="n">
        <f aca="false">10*EXP(-(((10-A377)/2.5)^2))+20*EXP(-(((20-A377)/1.5)^2))</f>
        <v>8.36979868679157</v>
      </c>
      <c r="C377" s="0" t="n">
        <f aca="false">$F$7*EXP(-((($G$7-A377)/$H$7)^2))+$I$7*EXP(-((($J$7-A377)/$K$7)^2))</f>
        <v>2.79070530428369</v>
      </c>
      <c r="D377" s="0" t="n">
        <f aca="false">(B377-C377)^2</f>
        <v>31.1262829707432</v>
      </c>
    </row>
    <row r="378" customFormat="false" ht="14.65" hidden="false" customHeight="false" outlineLevel="0" collapsed="false">
      <c r="A378" s="0" t="n">
        <f aca="false">A377+0.05</f>
        <v>18.6500000000001</v>
      </c>
      <c r="B378" s="0" t="n">
        <f aca="false">10*EXP(-(((10-A378)/2.5)^2))+20*EXP(-(((20-A378)/1.5)^2))</f>
        <v>8.89722453655468</v>
      </c>
      <c r="C378" s="0" t="n">
        <f aca="false">$F$7*EXP(-((($G$7-A378)/$H$7)^2))+$I$7*EXP(-((($J$7-A378)/$K$7)^2))</f>
        <v>2.62162501730692</v>
      </c>
      <c r="D378" s="0" t="n">
        <f aca="false">(B378-C378)^2</f>
        <v>39.3831493259827</v>
      </c>
    </row>
    <row r="379" customFormat="false" ht="14.65" hidden="false" customHeight="false" outlineLevel="0" collapsed="false">
      <c r="A379" s="0" t="n">
        <f aca="false">A378+0.05</f>
        <v>18.7000000000001</v>
      </c>
      <c r="B379" s="0" t="n">
        <f aca="false">10*EXP(-(((10-A379)/2.5)^2))+20*EXP(-(((20-A379)/1.5)^2))</f>
        <v>9.43689486978215</v>
      </c>
      <c r="C379" s="0" t="n">
        <f aca="false">$F$7*EXP(-((($G$7-A379)/$H$7)^2))+$I$7*EXP(-((($J$7-A379)/$K$7)^2))</f>
        <v>2.45050557673722</v>
      </c>
      <c r="D379" s="0" t="n">
        <f aca="false">(B379-C379)^2</f>
        <v>48.8096353539728</v>
      </c>
    </row>
    <row r="380" customFormat="false" ht="14.65" hidden="false" customHeight="false" outlineLevel="0" collapsed="false">
      <c r="A380" s="0" t="n">
        <f aca="false">A379+0.05</f>
        <v>18.7500000000001</v>
      </c>
      <c r="B380" s="0" t="n">
        <f aca="false">10*EXP(-(((10-A380)/2.5)^2))+20*EXP(-(((20-A380)/1.5)^2))</f>
        <v>9.9870836231609</v>
      </c>
      <c r="C380" s="0" t="n">
        <f aca="false">$F$7*EXP(-((($G$7-A380)/$H$7)^2))+$I$7*EXP(-((($J$7-A380)/$K$7)^2))</f>
        <v>2.27913129892324</v>
      </c>
      <c r="D380" s="0" t="n">
        <f aca="false">(B380-C380)^2</f>
        <v>59.4125290327208</v>
      </c>
    </row>
    <row r="381" customFormat="false" ht="14.65" hidden="false" customHeight="false" outlineLevel="0" collapsed="false">
      <c r="A381" s="0" t="n">
        <f aca="false">A380+0.05</f>
        <v>18.8000000000001</v>
      </c>
      <c r="B381" s="0" t="n">
        <f aca="false">10*EXP(-(((10-A381)/2.5)^2))+20*EXP(-(((20-A381)/1.5)^2))</f>
        <v>10.545890064038</v>
      </c>
      <c r="C381" s="0" t="n">
        <f aca="false">$F$7*EXP(-((($G$7-A381)/$H$7)^2))+$I$7*EXP(-((($J$7-A381)/$K$7)^2))</f>
        <v>2.10916969617175</v>
      </c>
      <c r="D381" s="0" t="n">
        <f aca="false">(B381-C381)^2</f>
        <v>71.178250565569</v>
      </c>
    </row>
    <row r="382" customFormat="false" ht="14.65" hidden="false" customHeight="false" outlineLevel="0" collapsed="false">
      <c r="A382" s="0" t="n">
        <f aca="false">A381+0.05</f>
        <v>18.8500000000001</v>
      </c>
      <c r="B382" s="0" t="n">
        <f aca="false">10*EXP(-(((10-A382)/2.5)^2))+20*EXP(-(((20-A382)/1.5)^2))</f>
        <v>11.1112459646987</v>
      </c>
      <c r="C382" s="0" t="n">
        <f aca="false">$F$7*EXP(-((($G$7-A382)/$H$7)^2))+$I$7*EXP(-((($J$7-A382)/$K$7)^2))</f>
        <v>1.94214758061588</v>
      </c>
      <c r="D382" s="0" t="n">
        <f aca="false">(B382-C382)^2</f>
        <v>84.0723651769906</v>
      </c>
    </row>
    <row r="383" customFormat="false" ht="14.65" hidden="false" customHeight="false" outlineLevel="0" collapsed="false">
      <c r="A383" s="0" t="n">
        <f aca="false">A382+0.05</f>
        <v>18.9000000000001</v>
      </c>
      <c r="B383" s="0" t="n">
        <f aca="false">10*EXP(-(((10-A383)/2.5)^2))+20*EXP(-(((20-A383)/1.5)^2))</f>
        <v>11.6809250963087</v>
      </c>
      <c r="C383" s="0" t="n">
        <f aca="false">$F$7*EXP(-((($G$7-A383)/$H$7)^2))+$I$7*EXP(-((($J$7-A383)/$K$7)^2))</f>
        <v>1.77943226489134</v>
      </c>
      <c r="D383" s="0" t="n">
        <f aca="false">(B383-C383)^2</f>
        <v>98.0395602906087</v>
      </c>
    </row>
    <row r="384" customFormat="false" ht="14.65" hidden="false" customHeight="false" outlineLevel="0" collapsed="false">
      <c r="A384" s="0" t="n">
        <f aca="false">A383+0.05</f>
        <v>18.9500000000001</v>
      </c>
      <c r="B384" s="0" t="n">
        <f aca="false">10*EXP(-(((10-A384)/2.5)^2))+20*EXP(-(((20-A384)/1.5)^2))</f>
        <v>12.2525550423413</v>
      </c>
      <c r="C384" s="0" t="n">
        <f aca="false">$F$7*EXP(-((($G$7-A384)/$H$7)^2))+$I$7*EXP(-((($J$7-A384)/$K$7)^2))</f>
        <v>1.62221802025287</v>
      </c>
      <c r="D384" s="0" t="n">
        <f aca="false">(B384-C384)^2</f>
        <v>113.004065203185</v>
      </c>
    </row>
    <row r="385" customFormat="false" ht="14.65" hidden="false" customHeight="false" outlineLevel="0" collapsed="false">
      <c r="A385" s="0" t="n">
        <f aca="false">A384+0.05</f>
        <v>19.0000000000001</v>
      </c>
      <c r="B385" s="0" t="n">
        <f aca="false">10*EXP(-(((10-A385)/2.5)^2))+20*EXP(-(((20-A385)/1.5)^2))</f>
        <v>12.8236312943526</v>
      </c>
      <c r="C385" s="0" t="n">
        <f aca="false">$F$7*EXP(-((($G$7-A385)/$H$7)^2))+$I$7*EXP(-((($J$7-A385)/$K$7)^2))</f>
        <v>1.47151776468537</v>
      </c>
      <c r="D385" s="0" t="n">
        <f aca="false">(B385-C385)^2</f>
        <v>128.870481590454</v>
      </c>
    </row>
    <row r="386" customFormat="false" ht="14.65" hidden="false" customHeight="false" outlineLevel="0" collapsed="false">
      <c r="A386" s="0" t="n">
        <f aca="false">A385+0.05</f>
        <v>19.0500000000001</v>
      </c>
      <c r="B386" s="0" t="n">
        <f aca="false">10*EXP(-(((10-A386)/2.5)^2))+20*EXP(-(((20-A386)/1.5)^2))</f>
        <v>13.391533554697</v>
      </c>
      <c r="C386" s="0" t="n">
        <f aca="false">$F$7*EXP(-((($G$7-A386)/$H$7)^2))+$I$7*EXP(-((($J$7-A386)/$K$7)^2))</f>
        <v>1.32815978137826</v>
      </c>
      <c r="D386" s="0" t="n">
        <f aca="false">(B386-C386)^2</f>
        <v>145.524986794795</v>
      </c>
    </row>
    <row r="387" customFormat="false" ht="14.65" hidden="false" customHeight="false" outlineLevel="0" collapsed="false">
      <c r="A387" s="0" t="n">
        <f aca="false">A386+0.05</f>
        <v>19.1000000000001</v>
      </c>
      <c r="B387" s="0" t="n">
        <f aca="false">10*EXP(-(((10-A387)/2.5)^2))+20*EXP(-(((20-A387)/1.5)^2))</f>
        <v>13.9535441319281</v>
      </c>
      <c r="C387" s="0" t="n">
        <f aca="false">$F$7*EXP(-((($G$7-A387)/$H$7)^2))+$I$7*EXP(-((($J$7-A387)/$K$7)^2))</f>
        <v>1.19278911771919</v>
      </c>
      <c r="D387" s="0" t="n">
        <f aca="false">(B387-C387)^2</f>
        <v>162.836868532657</v>
      </c>
    </row>
    <row r="388" customFormat="false" ht="14.65" hidden="false" customHeight="false" outlineLevel="0" collapsed="false">
      <c r="A388" s="0" t="n">
        <f aca="false">A387+0.05</f>
        <v>19.1500000000001</v>
      </c>
      <c r="B388" s="0" t="n">
        <f aca="false">10*EXP(-(((10-A388)/2.5)^2))+20*EXP(-(((20-A388)/1.5)^2))</f>
        <v>14.5068682759449</v>
      </c>
      <c r="C388" s="0" t="n">
        <f aca="false">$F$7*EXP(-((($G$7-A388)/$H$7)^2))+$I$7*EXP(-((($J$7-A388)/$K$7)^2))</f>
        <v>1.06587319125376</v>
      </c>
      <c r="D388" s="0" t="n">
        <f aca="false">(B388-C388)^2</f>
        <v>180.660348866692</v>
      </c>
    </row>
    <row r="389" customFormat="false" ht="14.65" hidden="false" customHeight="false" outlineLevel="0" collapsed="false">
      <c r="A389" s="0" t="n">
        <f aca="false">A388+0.05</f>
        <v>19.2000000000001</v>
      </c>
      <c r="B389" s="0" t="n">
        <f aca="false">10*EXP(-(((10-A389)/2.5)^2))+20*EXP(-(((20-A389)/1.5)^2))</f>
        <v>15.0486562622427</v>
      </c>
      <c r="C389" s="0" t="n">
        <f aca="false">$F$7*EXP(-((($G$7-A389)/$H$7)^2))+$I$7*EXP(-((($J$7-A389)/$K$7)^2))</f>
        <v>0.947711034728174</v>
      </c>
      <c r="D389" s="0" t="n">
        <f aca="false">(B389-C389)^2</f>
        <v>198.836656309364</v>
      </c>
    </row>
    <row r="390" customFormat="false" ht="14.65" hidden="false" customHeight="false" outlineLevel="0" collapsed="false">
      <c r="A390" s="0" t="n">
        <f aca="false">A389+0.05</f>
        <v>19.2500000000001</v>
      </c>
      <c r="B390" s="0" t="n">
        <f aca="false">10*EXP(-(((10-A390)/2.5)^2))+20*EXP(-(((20-A390)/1.5)^2))</f>
        <v>15.5760269987009</v>
      </c>
      <c r="C390" s="0" t="n">
        <f aca="false">$F$7*EXP(-((($G$7-A390)/$H$7)^2))+$I$7*EXP(-((($J$7-A390)/$K$7)^2))</f>
        <v>0.838445548604101</v>
      </c>
      <c r="D390" s="0" t="n">
        <f aca="false">(B390-C390)^2</f>
        <v>217.196306998238</v>
      </c>
    </row>
    <row r="391" customFormat="false" ht="14.65" hidden="false" customHeight="false" outlineLevel="0" collapsed="false">
      <c r="A391" s="0" t="n">
        <f aca="false">A390+0.05</f>
        <v>19.3000000000001</v>
      </c>
      <c r="B391" s="0" t="n">
        <f aca="false">10*EXP(-(((10-A391)/2.5)^2))+20*EXP(-(((20-A391)/1.5)^2))</f>
        <v>16.0860928950182</v>
      </c>
      <c r="C391" s="0" t="n">
        <f aca="false">$F$7*EXP(-((($G$7-A391)/$H$7)^2))+$I$7*EXP(-((($J$7-A391)/$K$7)^2))</f>
        <v>0.73807809597169</v>
      </c>
      <c r="D391" s="0" t="n">
        <f aca="false">(B391-C391)^2</f>
        <v>235.56155827175</v>
      </c>
    </row>
    <row r="392" customFormat="false" ht="14.65" hidden="false" customHeight="false" outlineLevel="0" collapsed="false">
      <c r="A392" s="0" t="n">
        <f aca="false">A391+0.05</f>
        <v>19.3500000000001</v>
      </c>
      <c r="B392" s="0" t="n">
        <f aca="false">10*EXP(-(((10-A392)/2.5)^2))+20*EXP(-(((20-A392)/1.5)^2))</f>
        <v>16.5759857049485</v>
      </c>
      <c r="C392" s="0" t="n">
        <f aca="false">$F$7*EXP(-((($G$7-A392)/$H$7)^2))+$I$7*EXP(-((($J$7-A392)/$K$7)^2))</f>
        <v>0.646484769861113</v>
      </c>
      <c r="D392" s="0" t="n">
        <f aca="false">(B392-C392)^2</f>
        <v>253.749000040951</v>
      </c>
    </row>
    <row r="393" customFormat="false" ht="14.65" hidden="false" customHeight="false" outlineLevel="0" collapsed="false">
      <c r="A393" s="0" t="n">
        <f aca="false">A392+0.05</f>
        <v>19.4000000000001</v>
      </c>
      <c r="B393" s="0" t="n">
        <f aca="false">10*EXP(-(((10-A393)/2.5)^2))+20*EXP(-(((20-A393)/1.5)^2))</f>
        <v>17.0428830256593</v>
      </c>
      <c r="C393" s="0" t="n">
        <f aca="false">$F$7*EXP(-((($G$7-A393)/$H$7)^2))+$I$7*EXP(-((($J$7-A393)/$K$7)^2))</f>
        <v>0.563433683683958</v>
      </c>
      <c r="D393" s="0" t="n">
        <f aca="false">(B393-C393)^2</f>
        <v>271.57225061473</v>
      </c>
    </row>
    <row r="394" customFormat="false" ht="14.65" hidden="false" customHeight="false" outlineLevel="0" collapsed="false">
      <c r="A394" s="0" t="n">
        <f aca="false">A393+0.05</f>
        <v>19.4500000000001</v>
      </c>
      <c r="B394" s="0" t="n">
        <f aca="false">10*EXP(-(((10-A394)/2.5)^2))+20*EXP(-(((20-A394)/1.5)^2))</f>
        <v>17.4840351174794</v>
      </c>
      <c r="C394" s="0" t="n">
        <f aca="false">$F$7*EXP(-((($G$7-A394)/$H$7)^2))+$I$7*EXP(-((($J$7-A394)/$K$7)^2))</f>
        <v>0.48860267815976</v>
      </c>
      <c r="D394" s="0" t="n">
        <f aca="false">(B394-C394)^2</f>
        <v>288.844723799477</v>
      </c>
    </row>
    <row r="395" customFormat="false" ht="14.65" hidden="false" customHeight="false" outlineLevel="0" collapsed="false">
      <c r="A395" s="0" t="n">
        <f aca="false">A394+0.05</f>
        <v>19.5000000000001</v>
      </c>
      <c r="B395" s="0" t="n">
        <f aca="false">10*EXP(-(((10-A395)/2.5)^2))+20*EXP(-(((20-A395)/1.5)^2))</f>
        <v>17.8967916916363</v>
      </c>
      <c r="C395" s="0" t="n">
        <f aca="false">$F$7*EXP(-((($G$7-A395)/$H$7)^2))+$I$7*EXP(-((($J$7-A395)/$K$7)^2))</f>
        <v>0.421596898247278</v>
      </c>
      <c r="D395" s="0" t="n">
        <f aca="false">(B395-C395)^2</f>
        <v>305.382433066892</v>
      </c>
    </row>
    <row r="396" customFormat="false" ht="14.65" hidden="false" customHeight="false" outlineLevel="0" collapsed="false">
      <c r="A396" s="0" t="n">
        <f aca="false">A395+0.05</f>
        <v>19.5500000000001</v>
      </c>
      <c r="B396" s="0" t="n">
        <f aca="false">10*EXP(-(((10-A396)/2.5)^2))+20*EXP(-(((20-A396)/1.5)^2))</f>
        <v>18.2786283037669</v>
      </c>
      <c r="C396" s="0" t="n">
        <f aca="false">$F$7*EXP(-((($G$7-A396)/$H$7)^2))+$I$7*EXP(-((($J$7-A396)/$K$7)^2))</f>
        <v>0.361965766654623</v>
      </c>
      <c r="D396" s="0" t="n">
        <f aca="false">(B396-C396)^2</f>
        <v>321.006796468763</v>
      </c>
    </row>
    <row r="397" customFormat="false" ht="14.65" hidden="false" customHeight="false" outlineLevel="0" collapsed="false">
      <c r="A397" s="0" t="n">
        <f aca="false">A396+0.05</f>
        <v>19.6000000000001</v>
      </c>
      <c r="B397" s="0" t="n">
        <f aca="false">10*EXP(-(((10-A397)/2.5)^2))+20*EXP(-(((20-A397)/1.5)^2))</f>
        <v>18.6271719874122</v>
      </c>
      <c r="C397" s="0" t="n">
        <f aca="false">$F$7*EXP(-((($G$7-A397)/$H$7)^2))+$I$7*EXP(-((($J$7-A397)/$K$7)^2))</f>
        <v>0.309218961773057</v>
      </c>
      <c r="D397" s="0" t="n">
        <f aca="false">(B397-C397)^2</f>
        <v>335.547403049523</v>
      </c>
    </row>
    <row r="398" customFormat="false" ht="14.65" hidden="false" customHeight="false" outlineLevel="0" collapsed="false">
      <c r="A398" s="0" t="n">
        <f aca="false">A397+0.05</f>
        <v>19.6500000000001</v>
      </c>
      <c r="B398" s="0" t="n">
        <f aca="false">10*EXP(-(((10-A398)/2.5)^2))+20*EXP(-(((20-A398)/1.5)^2))</f>
        <v>18.940225764602</v>
      </c>
      <c r="C398" s="0" t="n">
        <f aca="false">$F$7*EXP(-((($G$7-A398)/$H$7)^2))+$I$7*EXP(-((($J$7-A398)/$K$7)^2))</f>
        <v>0.262841092909886</v>
      </c>
      <c r="D398" s="0" t="n">
        <f aca="false">(B398-C398)^2</f>
        <v>348.84469817436</v>
      </c>
    </row>
    <row r="399" customFormat="false" ht="14.65" hidden="false" customHeight="false" outlineLevel="0" collapsed="false">
      <c r="A399" s="0" t="n">
        <f aca="false">A398+0.05</f>
        <v>19.7000000000001</v>
      </c>
      <c r="B399" s="0" t="n">
        <f aca="false">10*EXP(-(((10-A399)/2.5)^2))+20*EXP(-(((20-A399)/1.5)^2))</f>
        <v>19.215791680105</v>
      </c>
      <c r="C399" s="0" t="n">
        <f aca="false">$F$7*EXP(-((($G$7-A399)/$H$7)^2))+$I$7*EXP(-((($J$7-A399)/$K$7)^2))</f>
        <v>0.222304850445823</v>
      </c>
      <c r="D399" s="0" t="n">
        <f aca="false">(B399-C399)^2</f>
        <v>360.752541948435</v>
      </c>
    </row>
    <row r="400" customFormat="false" ht="14.65" hidden="false" customHeight="false" outlineLevel="0" collapsed="false">
      <c r="A400" s="0" t="n">
        <f aca="false">A399+0.05</f>
        <v>19.7500000000001</v>
      </c>
      <c r="B400" s="0" t="n">
        <f aca="false">10*EXP(-(((10-A400)/2.5)^2))+20*EXP(-(((20-A400)/1.5)^2))</f>
        <v>19.4520920219236</v>
      </c>
      <c r="C400" s="0" t="n">
        <f aca="false">$F$7*EXP(-((($G$7-A400)/$H$7)^2))+$I$7*EXP(-((($J$7-A400)/$K$7)^2))</f>
        <v>0.187082489535741</v>
      </c>
      <c r="D400" s="0" t="n">
        <f aca="false">(B400-C400)^2</f>
        <v>371.140592282996</v>
      </c>
    </row>
    <row r="401" customFormat="false" ht="14.65" hidden="false" customHeight="false" outlineLevel="0" collapsed="false">
      <c r="A401" s="0" t="n">
        <f aca="false">A400+0.05</f>
        <v>19.8000000000001</v>
      </c>
      <c r="B401" s="0" t="n">
        <f aca="false">10*EXP(-(((10-A401)/2.5)^2))+20*EXP(-(((20-A401)/1.5)^2))</f>
        <v>19.6475884129568</v>
      </c>
      <c r="C401" s="0" t="n">
        <f aca="false">$F$7*EXP(-((($G$7-A401)/$H$7)^2))+$I$7*EXP(-((($J$7-A401)/$K$7)^2))</f>
        <v>0.156655580395866</v>
      </c>
      <c r="D401" s="0" t="n">
        <f aca="false">(B401-C401)^2</f>
        <v>379.896462683402</v>
      </c>
    </row>
    <row r="402" customFormat="false" ht="14.65" hidden="false" customHeight="false" outlineLevel="0" collapsed="false">
      <c r="A402" s="0" t="n">
        <f aca="false">A401+0.05</f>
        <v>19.8500000000001</v>
      </c>
      <c r="B402" s="0" t="n">
        <f aca="false">10*EXP(-(((10-A402)/2.5)^2))+20*EXP(-(((20-A402)/1.5)^2))</f>
        <v>19.8009984871005</v>
      </c>
      <c r="C402" s="0" t="n">
        <f aca="false">$F$7*EXP(-((($G$7-A402)/$H$7)^2))+$I$7*EXP(-((($J$7-A402)/$K$7)^2))</f>
        <v>0.130523023971513</v>
      </c>
      <c r="D402" s="0" t="n">
        <f aca="false">(B402-C402)^2</f>
        <v>386.927604945561</v>
      </c>
    </row>
    <row r="403" customFormat="false" ht="14.65" hidden="false" customHeight="false" outlineLevel="0" collapsed="false">
      <c r="A403" s="0" t="n">
        <f aca="false">A402+0.05</f>
        <v>19.9000000000001</v>
      </c>
      <c r="B403" s="0" t="n">
        <f aca="false">10*EXP(-(((10-A403)/2.5)^2))+20*EXP(-(((20-A403)/1.5)^2))</f>
        <v>19.9113098969376</v>
      </c>
      <c r="C403" s="0" t="n">
        <f aca="false">$F$7*EXP(-((($G$7-A403)/$H$7)^2))+$I$7*EXP(-((($J$7-A403)/$K$7)^2))</f>
        <v>0.108207387465341</v>
      </c>
      <c r="D403" s="0" t="n">
        <f aca="false">(B403-C403)^2</f>
        <v>392.162869000668</v>
      </c>
    </row>
    <row r="404" customFormat="false" ht="14.65" hidden="false" customHeight="false" outlineLevel="0" collapsed="false">
      <c r="A404" s="0" t="n">
        <f aca="false">A403+0.05</f>
        <v>19.9500000000001</v>
      </c>
      <c r="B404" s="0" t="n">
        <f aca="false">10*EXP(-(((10-A404)/2.5)^2))+20*EXP(-(((20-A404)/1.5)^2))</f>
        <v>19.9777914389701</v>
      </c>
      <c r="C404" s="0" t="n">
        <f aca="false">$F$7*EXP(-((($G$7-A404)/$H$7)^2))+$I$7*EXP(-((($J$7-A404)/$K$7)^2))</f>
        <v>0.0892596591078139</v>
      </c>
      <c r="D404" s="0" t="n">
        <f aca="false">(B404-C404)^2</f>
        <v>395.553696358592</v>
      </c>
    </row>
    <row r="405" customFormat="false" ht="14.65" hidden="false" customHeight="false" outlineLevel="0" collapsed="false">
      <c r="A405" s="0" t="n">
        <f aca="false">A404+0.05</f>
        <v>20.0000000000001</v>
      </c>
      <c r="B405" s="0" t="n">
        <f aca="false">10*EXP(-(((10-A405)/2.5)^2))+20*EXP(-(((20-A405)/1.5)^2))</f>
        <v>20.0000011253517</v>
      </c>
      <c r="C405" s="0" t="n">
        <f aca="false">$F$7*EXP(-((($G$7-A405)/$H$7)^2))+$I$7*EXP(-((($J$7-A405)/$K$7)^2))</f>
        <v>0.073262555554893</v>
      </c>
      <c r="D405" s="0" t="n">
        <f aca="false">(B405-C405)^2</f>
        <v>397.07491002903</v>
      </c>
    </row>
    <row r="406" customFormat="false" ht="14.65" hidden="false" customHeight="false" outlineLevel="0" collapsed="false">
      <c r="A406" s="0" t="n">
        <f aca="false">A405+0.05</f>
        <v>20.0500000000001</v>
      </c>
      <c r="B406" s="0" t="n">
        <f aca="false">10*EXP(-(((10-A406)/2.5)^2))+20*EXP(-(((20-A406)/1.5)^2))</f>
        <v>19.9777910774634</v>
      </c>
      <c r="C406" s="0" t="n">
        <f aca="false">$F$7*EXP(-((($G$7-A406)/$H$7)^2))+$I$7*EXP(-((($J$7-A406)/$K$7)^2))</f>
        <v>0.0598325388022732</v>
      </c>
      <c r="D406" s="0" t="n">
        <f aca="false">(B406-C406)^2</f>
        <v>396.725072347826</v>
      </c>
    </row>
    <row r="407" customFormat="false" ht="14.65" hidden="false" customHeight="false" outlineLevel="0" collapsed="false">
      <c r="A407" s="0" t="n">
        <f aca="false">A406+0.05</f>
        <v>20.1000000000001</v>
      </c>
      <c r="B407" s="0" t="n">
        <f aca="false">10*EXP(-(((10-A407)/2.5)^2))+20*EXP(-(((20-A407)/1.5)^2))</f>
        <v>19.9113091655282</v>
      </c>
      <c r="C407" s="0" t="n">
        <f aca="false">$F$7*EXP(-((($G$7-A407)/$H$7)^2))+$I$7*EXP(-((($J$7-A407)/$K$7)^2))</f>
        <v>0.048620713319629</v>
      </c>
      <c r="D407" s="0" t="n">
        <f aca="false">(B407-C407)^2</f>
        <v>394.526392549501</v>
      </c>
    </row>
    <row r="408" customFormat="false" ht="14.65" hidden="false" customHeight="false" outlineLevel="0" collapsed="false">
      <c r="A408" s="0" t="n">
        <f aca="false">A407+0.05</f>
        <v>20.1500000000002</v>
      </c>
      <c r="B408" s="0" t="n">
        <f aca="false">10*EXP(-(((10-A408)/2.5)^2))+20*EXP(-(((20-A408)/1.5)^2))</f>
        <v>19.8009973688296</v>
      </c>
      <c r="C408" s="0" t="n">
        <f aca="false">$F$7*EXP(-((($G$7-A408)/$H$7)^2))+$I$7*EXP(-((($J$7-A408)/$K$7)^2))</f>
        <v>0.0393127793414932</v>
      </c>
      <c r="D408" s="0" t="n">
        <f aca="false">(B408-C408)^2</f>
        <v>390.524177814411</v>
      </c>
    </row>
    <row r="409" customFormat="false" ht="14.65" hidden="false" customHeight="false" outlineLevel="0" collapsed="false">
      <c r="A409" s="0" t="n">
        <f aca="false">A408+0.05</f>
        <v>20.2000000000002</v>
      </c>
      <c r="B409" s="0" t="n">
        <f aca="false">10*EXP(-(((10-A409)/2.5)^2))+20*EXP(-(((20-A409)/1.5)^2))</f>
        <v>19.6475868819669</v>
      </c>
      <c r="C409" s="0" t="n">
        <f aca="false">$F$7*EXP(-((($G$7-A409)/$H$7)^2))+$I$7*EXP(-((($J$7-A409)/$K$7)^2))</f>
        <v>0.0316282162063526</v>
      </c>
      <c r="D409" s="0" t="n">
        <f aca="false">(B409-C409)^2</f>
        <v>384.785834376827</v>
      </c>
    </row>
    <row r="410" customFormat="false" ht="14.65" hidden="false" customHeight="false" outlineLevel="0" collapsed="false">
      <c r="A410" s="0" t="n">
        <f aca="false">A409+0.05</f>
        <v>20.2500000000002</v>
      </c>
      <c r="B410" s="0" t="n">
        <f aca="false">10*EXP(-(((10-A410)/2.5)^2))+20*EXP(-(((20-A410)/1.5)^2))</f>
        <v>19.4520900429481</v>
      </c>
      <c r="C410" s="0" t="n">
        <f aca="false">$F$7*EXP(-((($G$7-A410)/$H$7)^2))+$I$7*EXP(-((($J$7-A410)/$K$7)^2))</f>
        <v>0.0253188617099256</v>
      </c>
      <c r="D410" s="0" t="n">
        <f aca="false">(B410-C410)^2</f>
        <v>377.399438528186</v>
      </c>
    </row>
    <row r="411" customFormat="false" ht="14.65" hidden="false" customHeight="false" outlineLevel="0" collapsed="false">
      <c r="A411" s="0" t="n">
        <f aca="false">A410+0.05</f>
        <v>20.3000000000002</v>
      </c>
      <c r="B411" s="0" t="n">
        <f aca="false">10*EXP(-(((10-A411)/2.5)^2))+20*EXP(-(((20-A411)/1.5)^2))</f>
        <v>19.2157892077745</v>
      </c>
      <c r="C411" s="0" t="n">
        <f aca="false">$F$7*EXP(-((($G$7-A411)/$H$7)^2))+$I$7*EXP(-((($J$7-A411)/$K$7)^2))</f>
        <v>0.0201670410387497</v>
      </c>
      <c r="D411" s="0" t="n">
        <f aca="false">(B411-C411)^2</f>
        <v>368.471910368077</v>
      </c>
    </row>
    <row r="412" customFormat="false" ht="14.65" hidden="false" customHeight="false" outlineLevel="0" collapsed="false">
      <c r="A412" s="0" t="n">
        <f aca="false">A411+0.05</f>
        <v>20.3500000000002</v>
      </c>
      <c r="B412" s="0" t="n">
        <f aca="false">10*EXP(-(((10-A412)/2.5)^2))+20*EXP(-(((20-A412)/1.5)^2))</f>
        <v>18.9402227425571</v>
      </c>
      <c r="C412" s="0" t="n">
        <f aca="false">$F$7*EXP(-((($G$7-A412)/$H$7)^2))+$I$7*EXP(-((($J$7-A412)/$K$7)^2))</f>
        <v>0.0159833833203269</v>
      </c>
      <c r="D412" s="0" t="n">
        <f aca="false">(B412-C412)^2</f>
        <v>358.126835325686</v>
      </c>
    </row>
    <row r="413" customFormat="false" ht="14.65" hidden="false" customHeight="false" outlineLevel="0" collapsed="false">
      <c r="A413" s="0" t="n">
        <f aca="false">A412+0.05</f>
        <v>20.4000000000002</v>
      </c>
      <c r="B413" s="0" t="n">
        <f aca="false">10*EXP(-(((10-A413)/2.5)^2))+20*EXP(-(((20-A413)/1.5)^2))</f>
        <v>18.6271683472075</v>
      </c>
      <c r="C413" s="0" t="n">
        <f aca="false">$F$7*EXP(-((($G$7-A413)/$H$7)^2))+$I$7*EXP(-((($J$7-A413)/$K$7)^2))</f>
        <v>0.0126044463937684</v>
      </c>
      <c r="D413" s="0" t="n">
        <f aca="false">(B413-C413)^2</f>
        <v>346.501989217476</v>
      </c>
    </row>
    <row r="414" customFormat="false" ht="14.65" hidden="false" customHeight="false" outlineLevel="0" collapsed="false">
      <c r="A414" s="0" t="n">
        <f aca="false">A413+0.05</f>
        <v>20.4500000000002</v>
      </c>
      <c r="B414" s="0" t="n">
        <f aca="false">10*EXP(-(((10-A414)/2.5)^2))+20*EXP(-(((20-A414)/1.5)^2))</f>
        <v>18.2786239635502</v>
      </c>
      <c r="C414" s="0" t="n">
        <f aca="false">$F$7*EXP(-((($G$7-A414)/$H$7)^2))+$I$7*EXP(-((($J$7-A414)/$K$7)^2))</f>
        <v>0.00989025214348923</v>
      </c>
      <c r="D414" s="0" t="n">
        <f aca="false">(B414-C414)^2</f>
        <v>333.746631418289</v>
      </c>
    </row>
    <row r="415" customFormat="false" ht="14.65" hidden="false" customHeight="false" outlineLevel="0" collapsed="false">
      <c r="A415" s="0" t="n">
        <f aca="false">A414+0.05</f>
        <v>20.5000000000002</v>
      </c>
      <c r="B415" s="0" t="n">
        <f aca="false">10*EXP(-(((10-A415)/2.5)^2))+20*EXP(-(((20-A415)/1.5)^2))</f>
        <v>17.8967865545819</v>
      </c>
      <c r="C415" s="0" t="n">
        <f aca="false">$F$7*EXP(-((($G$7-A415)/$H$7)^2))+$I$7*EXP(-((($J$7-A415)/$K$7)^2))</f>
        <v>0.0077218165449048</v>
      </c>
      <c r="D415" s="0" t="n">
        <f aca="false">(B415-C415)^2</f>
        <v>320.01863720168</v>
      </c>
    </row>
    <row r="416" customFormat="false" ht="14.65" hidden="false" customHeight="false" outlineLevel="0" collapsed="false">
      <c r="A416" s="0" t="n">
        <f aca="false">A415+0.05</f>
        <v>20.5500000000002</v>
      </c>
      <c r="B416" s="0" t="n">
        <f aca="false">10*EXP(-(((10-A416)/2.5)^2))+20*EXP(-(((20-A416)/1.5)^2))</f>
        <v>17.4840290699505</v>
      </c>
      <c r="C416" s="0" t="n">
        <f aca="false">$F$7*EXP(-((($G$7-A416)/$H$7)^2))+$I$7*EXP(-((($J$7-A416)/$K$7)^2))</f>
        <v>0.00599874115731458</v>
      </c>
      <c r="D416" s="0" t="n">
        <f aca="false">(B416-C416)^2</f>
        <v>305.481544174216</v>
      </c>
    </row>
    <row r="417" customFormat="false" ht="14.65" hidden="false" customHeight="false" outlineLevel="0" collapsed="false">
      <c r="A417" s="0" t="n">
        <f aca="false">A416+0.05</f>
        <v>20.6000000000002</v>
      </c>
      <c r="B417" s="0" t="n">
        <f aca="false">10*EXP(-(((10-A417)/2.5)^2))+20*EXP(-(((20-A417)/1.5)^2))</f>
        <v>17.0428759350726</v>
      </c>
      <c r="C417" s="0" t="n">
        <f aca="false">$F$7*EXP(-((($G$7-A417)/$H$7)^2))+$I$7*EXP(-((($J$7-A417)/$K$7)^2))</f>
        <v>0.00463691669561456</v>
      </c>
      <c r="D417" s="0" t="n">
        <f aca="false">(B417-C417)^2</f>
        <v>290.301588847344</v>
      </c>
    </row>
    <row r="418" customFormat="false" ht="14.65" hidden="false" customHeight="false" outlineLevel="0" collapsed="false">
      <c r="A418" s="0" t="n">
        <f aca="false">A417+0.05</f>
        <v>20.6500000000002</v>
      </c>
      <c r="B418" s="0" t="n">
        <f aca="false">10*EXP(-(((10-A418)/2.5)^2))+20*EXP(-(((20-A418)/1.5)^2))</f>
        <v>16.5759774173076</v>
      </c>
      <c r="C418" s="0" t="n">
        <f aca="false">$F$7*EXP(-((($G$7-A418)/$H$7)^2))+$I$7*EXP(-((($J$7-A418)/$K$7)^2))</f>
        <v>0.00356637487997788</v>
      </c>
      <c r="D418" s="0" t="n">
        <f aca="false">(B418-C418)^2</f>
        <v>274.644807759178</v>
      </c>
    </row>
    <row r="419" customFormat="false" ht="14.65" hidden="false" customHeight="false" outlineLevel="0" collapsed="false">
      <c r="A419" s="0" t="n">
        <f aca="false">A418+0.05</f>
        <v>20.7000000000002</v>
      </c>
      <c r="B419" s="0" t="n">
        <f aca="false">10*EXP(-(((10-A419)/2.5)^2))+20*EXP(-(((20-A419)/1.5)^2))</f>
        <v>16.0860832320793</v>
      </c>
      <c r="C419" s="0" t="n">
        <f aca="false">$F$7*EXP(-((($G$7-A419)/$H$7)^2))+$I$7*EXP(-((($J$7-A419)/$K$7)^2))</f>
        <v>0.00272931221102316</v>
      </c>
      <c r="D419" s="0" t="n">
        <f aca="false">(B419-C419)^2</f>
        <v>258.674273311742</v>
      </c>
    </row>
    <row r="420" customFormat="false" ht="14.65" hidden="false" customHeight="false" outlineLevel="0" collapsed="false">
      <c r="A420" s="0" t="n">
        <f aca="false">A419+0.05</f>
        <v>20.7500000000002</v>
      </c>
      <c r="B420" s="0" t="n">
        <f aca="false">10*EXP(-(((10-A420)/2.5)^2))+20*EXP(-(((20-A420)/1.5)^2))</f>
        <v>15.5760157547293</v>
      </c>
      <c r="C420" s="0" t="n">
        <f aca="false">$F$7*EXP(-((($G$7-A420)/$H$7)^2))+$I$7*EXP(-((($J$7-A420)/$K$7)^2))</f>
        <v>0.00207829872861753</v>
      </c>
      <c r="D420" s="0" t="n">
        <f aca="false">(B420-C420)^2</f>
        <v>242.547527883421</v>
      </c>
    </row>
    <row r="421" customFormat="false" ht="14.65" hidden="false" customHeight="false" outlineLevel="0" collapsed="false">
      <c r="A421" s="0" t="n">
        <f aca="false">A420+0.05</f>
        <v>20.8000000000002</v>
      </c>
      <c r="B421" s="0" t="n">
        <f aca="false">10*EXP(-(((10-A421)/2.5)^2))+20*EXP(-(((20-A421)/1.5)^2))</f>
        <v>15.048643200312</v>
      </c>
      <c r="C421" s="0" t="n">
        <f aca="false">$F$7*EXP(-((($G$7-A421)/$H$7)^2))+$I$7*EXP(-((($J$7-A421)/$K$7)^2))</f>
        <v>0.0015746761626189</v>
      </c>
      <c r="D421" s="0" t="n">
        <f aca="false">(B421-C421)^2</f>
        <v>226.414271170447</v>
      </c>
    </row>
    <row r="422" customFormat="false" ht="14.65" hidden="false" customHeight="false" outlineLevel="0" collapsed="false">
      <c r="A422" s="0" t="n">
        <f aca="false">A421+0.05</f>
        <v>20.8500000000002</v>
      </c>
      <c r="B422" s="0" t="n">
        <f aca="false">10*EXP(-(((10-A422)/2.5)^2))+20*EXP(-(((20-A422)/1.5)^2))</f>
        <v>14.5068531237267</v>
      </c>
      <c r="C422" s="0" t="n">
        <f aca="false">$F$7*EXP(-((($G$7-A422)/$H$7)^2))+$I$7*EXP(-((($J$7-A422)/$K$7)^2))</f>
        <v>0.00118714307117175</v>
      </c>
      <c r="D422" s="0" t="n">
        <f aca="false">(B422-C422)^2</f>
        <v>210.414345542346</v>
      </c>
    </row>
    <row r="423" customFormat="false" ht="14.65" hidden="false" customHeight="false" outlineLevel="0" collapsed="false">
      <c r="A423" s="0" t="n">
        <f aca="false">A422+0.05</f>
        <v>20.9000000000002</v>
      </c>
      <c r="B423" s="0" t="n">
        <f aca="false">10*EXP(-(((10-A423)/2.5)^2))+20*EXP(-(((20-A423)/1.5)^2))</f>
        <v>13.9535265769115</v>
      </c>
      <c r="C423" s="0" t="n">
        <f aca="false">$F$7*EXP(-((($G$7-A423)/$H$7)^2))+$I$7*EXP(-((($J$7-A423)/$K$7)^2))</f>
        <v>0.000890519427674719</v>
      </c>
      <c r="D423" s="0" t="n">
        <f aca="false">(B423-C423)^2</f>
        <v>194.676052952597</v>
      </c>
    </row>
    <row r="424" customFormat="false" ht="14.65" hidden="false" customHeight="false" outlineLevel="0" collapsed="false">
      <c r="A424" s="0" t="n">
        <f aca="false">A423+0.05</f>
        <v>20.9500000000002</v>
      </c>
      <c r="B424" s="0" t="n">
        <f aca="false">10*EXP(-(((10-A424)/2.5)^2))+20*EXP(-(((20-A424)/1.5)^2))</f>
        <v>13.3915132387729</v>
      </c>
      <c r="C424" s="0" t="n">
        <f aca="false">$F$7*EXP(-((($G$7-A424)/$H$7)^2))+$I$7*EXP(-((($J$7-A424)/$K$7)^2))</f>
        <v>0.000664679466428472</v>
      </c>
      <c r="D424" s="0" t="n">
        <f aca="false">(B424-C424)^2</f>
        <v>179.314825138281</v>
      </c>
    </row>
    <row r="425" customFormat="false" ht="14.65" hidden="false" customHeight="false" outlineLevel="0" collapsed="false">
      <c r="A425" s="0" t="n">
        <f aca="false">A424+0.05</f>
        <v>21.0000000000002</v>
      </c>
      <c r="B425" s="0" t="n">
        <f aca="false">10*EXP(-(((10-A425)/2.5)^2))+20*EXP(-(((20-A425)/1.5)^2))</f>
        <v>12.8236078076866</v>
      </c>
      <c r="C425" s="0" t="n">
        <f aca="false">$F$7*EXP(-((($G$7-A425)/$H$7)^2))+$I$7*EXP(-((($J$7-A425)/$K$7)^2))</f>
        <v>0.000493639216346234</v>
      </c>
      <c r="D425" s="0" t="n">
        <f aca="false">(B425-C425)^2</f>
        <v>164.432256977623</v>
      </c>
    </row>
    <row r="426" customFormat="false" ht="14.65" hidden="false" customHeight="false" outlineLevel="0" collapsed="false">
      <c r="A426" s="0" t="n">
        <f aca="false">A425+0.05</f>
        <v>21.0500000000002</v>
      </c>
      <c r="B426" s="0" t="n">
        <f aca="false">10*EXP(-(((10-A426)/2.5)^2))+20*EXP(-(((20-A426)/1.5)^2))</f>
        <v>12.2525279164544</v>
      </c>
      <c r="C426" s="0" t="n">
        <f aca="false">$F$7*EXP(-((($G$7-A426)/$H$7)^2))+$I$7*EXP(-((($J$7-A426)/$K$7)^2))</f>
        <v>0.000364783825448699</v>
      </c>
      <c r="D426" s="0" t="n">
        <f aca="false">(B426-C426)^2</f>
        <v>150.115501428552</v>
      </c>
    </row>
    <row r="427" customFormat="false" ht="14.65" hidden="false" customHeight="false" outlineLevel="0" collapsed="false">
      <c r="A427" s="0" t="n">
        <f aca="false">A426+0.05</f>
        <v>21.1000000000002</v>
      </c>
      <c r="B427" s="0" t="n">
        <f aca="false">10*EXP(-(((10-A427)/2.5)^2))+20*EXP(-(((20-A427)/1.5)^2))</f>
        <v>11.6808937962726</v>
      </c>
      <c r="C427" s="0" t="n">
        <f aca="false">$F$7*EXP(-((($G$7-A427)/$H$7)^2))+$I$7*EXP(-((($J$7-A427)/$K$7)^2))</f>
        <v>0.00026821929721097</v>
      </c>
      <c r="D427" s="0" t="n">
        <f aca="false">(B427-C427)^2</f>
        <v>136.437013869492</v>
      </c>
    </row>
    <row r="428" customFormat="false" ht="14.65" hidden="false" customHeight="false" outlineLevel="0" collapsed="false">
      <c r="A428" s="0" t="n">
        <f aca="false">A427+0.05</f>
        <v>21.1500000000002</v>
      </c>
      <c r="B428" s="0" t="n">
        <f aca="false">10*EXP(-(((10-A428)/2.5)^2))+20*EXP(-(((20-A428)/1.5)^2))</f>
        <v>11.1112098803455</v>
      </c>
      <c r="C428" s="0" t="n">
        <f aca="false">$F$7*EXP(-((($G$7-A428)/$H$7)^2))+$I$7*EXP(-((($J$7-A428)/$K$7)^2))</f>
        <v>0.000196233429824626</v>
      </c>
      <c r="D428" s="0" t="n">
        <f aca="false">(B428-C428)^2</f>
        <v>123.454624261945</v>
      </c>
    </row>
    <row r="429" customFormat="false" ht="14.65" hidden="false" customHeight="false" outlineLevel="0" collapsed="false">
      <c r="A429" s="0" t="n">
        <f aca="false">A428+0.05</f>
        <v>21.2000000000002</v>
      </c>
      <c r="B429" s="0" t="n">
        <f aca="false">10*EXP(-(((10-A429)/2.5)^2))+20*EXP(-(((20-A429)/1.5)^2))</f>
        <v>10.5458485000695</v>
      </c>
      <c r="C429" s="0" t="n">
        <f aca="false">$F$7*EXP(-((($G$7-A429)/$H$7)^2))+$I$7*EXP(-((($J$7-A429)/$K$7)^2))</f>
        <v>0.000142851398566389</v>
      </c>
      <c r="D429" s="0" t="n">
        <f aca="false">(B429-C429)^2</f>
        <v>111.21190762841</v>
      </c>
    </row>
    <row r="430" customFormat="false" ht="14.65" hidden="false" customHeight="false" outlineLevel="0" collapsed="false">
      <c r="A430" s="0" t="n">
        <f aca="false">A429+0.05</f>
        <v>21.2500000000002</v>
      </c>
      <c r="B430" s="0" t="n">
        <f aca="false">10*EXP(-(((10-A430)/2.5)^2))+20*EXP(-(((20-A430)/1.5)^2))</f>
        <v>9.98703578803595</v>
      </c>
      <c r="C430" s="0" t="n">
        <f aca="false">$F$7*EXP(-((($G$7-A430)/$H$7)^2))+$I$7*EXP(-((($J$7-A430)/$K$7)^2))</f>
        <v>0.000103472400890504</v>
      </c>
      <c r="D430" s="0" t="n">
        <f aca="false">(B430-C430)^2</f>
        <v>99.7388170770759</v>
      </c>
    </row>
    <row r="431" customFormat="false" ht="14.65" hidden="false" customHeight="false" outlineLevel="0" collapsed="false">
      <c r="A431" s="0" t="n">
        <f aca="false">A430+0.05</f>
        <v>21.3000000000002</v>
      </c>
      <c r="B431" s="0" t="n">
        <f aca="false">10*EXP(-(((10-A431)/2.5)^2))+20*EXP(-(((20-A431)/1.5)^2))</f>
        <v>9.43683986324229</v>
      </c>
      <c r="C431" s="0" t="n">
        <f aca="false">$F$7*EXP(-((($G$7-A431)/$H$7)^2))+$I$7*EXP(-((($J$7-A431)/$K$7)^2))</f>
        <v>7.45749693259847E-005</v>
      </c>
      <c r="D431" s="0" t="n">
        <f aca="false">(B431-C431)^2</f>
        <v>89.0525391059536</v>
      </c>
    </row>
    <row r="432" customFormat="false" ht="14.65" hidden="false" customHeight="false" outlineLevel="0" collapsed="false">
      <c r="A432" s="0" t="n">
        <f aca="false">A431+0.05</f>
        <v>21.3500000000002</v>
      </c>
      <c r="B432" s="0" t="n">
        <f aca="false">10*EXP(-(((10-A432)/2.5)^2))+20*EXP(-(((20-A432)/1.5)^2))</f>
        <v>8.89716133563842</v>
      </c>
      <c r="C432" s="0" t="n">
        <f aca="false">$F$7*EXP(-((($G$7-A432)/$H$7)^2))+$I$7*EXP(-((($J$7-A432)/$K$7)^2))</f>
        <v>5.34798484833149E-005</v>
      </c>
      <c r="D432" s="0" t="n">
        <f aca="false">(B432-C432)^2</f>
        <v>79.1585281975589</v>
      </c>
    </row>
    <row r="433" customFormat="false" ht="14.65" hidden="false" customHeight="false" outlineLevel="0" collapsed="false">
      <c r="A433" s="0" t="n">
        <f aca="false">A432+0.05</f>
        <v>21.4000000000002</v>
      </c>
      <c r="B433" s="0" t="n">
        <f aca="false">10*EXP(-(((10-A433)/2.5)^2))+20*EXP(-(((20-A433)/1.5)^2))</f>
        <v>8.36972613017035</v>
      </c>
      <c r="C433" s="0" t="n">
        <f aca="false">$F$7*EXP(-((($G$7-A433)/$H$7)^2))+$I$7*EXP(-((($J$7-A433)/$K$7)^2))</f>
        <v>3.81606514922731E-005</v>
      </c>
      <c r="D433" s="0" t="n">
        <f aca="false">(B433-C433)^2</f>
        <v>70.0516767071088</v>
      </c>
    </row>
    <row r="434" customFormat="false" ht="14.65" hidden="false" customHeight="false" outlineLevel="0" collapsed="false">
      <c r="A434" s="0" t="n">
        <f aca="false">A433+0.05</f>
        <v>21.4500000000002</v>
      </c>
      <c r="B434" s="0" t="n">
        <f aca="false">10*EXP(-(((10-A434)/2.5)^2))+20*EXP(-(((20-A434)/1.5)^2))</f>
        <v>7.85608059547405</v>
      </c>
      <c r="C434" s="0" t="n">
        <f aca="false">$F$7*EXP(-((($G$7-A434)/$H$7)^2))+$I$7*EXP(-((($J$7-A434)/$K$7)^2))</f>
        <v>2.70937999907832E-005</v>
      </c>
      <c r="D434" s="0" t="n">
        <f aca="false">(B434-C434)^2</f>
        <v>61.7175766211652</v>
      </c>
    </row>
    <row r="435" customFormat="false" ht="14.65" hidden="false" customHeight="false" outlineLevel="0" collapsed="false">
      <c r="A435" s="0" t="n">
        <f aca="false">A434+0.05</f>
        <v>21.5000000000002</v>
      </c>
      <c r="B435" s="0" t="n">
        <f aca="false">10*EXP(-(((10-A435)/2.5)^2))+20*EXP(-(((20-A435)/1.5)^2))</f>
        <v>7.35758882988861</v>
      </c>
      <c r="C435" s="0" t="n">
        <f aca="false">$F$7*EXP(-((($G$7-A435)/$H$7)^2))+$I$7*EXP(-((($J$7-A435)/$K$7)^2))</f>
        <v>1.91404695684932E-005</v>
      </c>
      <c r="D435" s="0" t="n">
        <f aca="false">(B435-C435)^2</f>
        <v>54.1338317346577</v>
      </c>
    </row>
    <row r="436" customFormat="false" ht="14.65" hidden="false" customHeight="false" outlineLevel="0" collapsed="false">
      <c r="A436" s="0" t="n">
        <f aca="false">A435+0.05</f>
        <v>21.5500000000002</v>
      </c>
      <c r="B436" s="0" t="n">
        <f aca="false">10*EXP(-(((10-A436)/2.5)^2))+20*EXP(-(((20-A436)/1.5)^2))</f>
        <v>6.87543212798862</v>
      </c>
      <c r="C436" s="0" t="n">
        <f aca="false">$F$7*EXP(-((($G$7-A436)/$H$7)^2))+$I$7*EXP(-((($J$7-A436)/$K$7)^2))</f>
        <v>1.34543828992862E-005</v>
      </c>
      <c r="D436" s="0" t="n">
        <f aca="false">(B436-C436)^2</f>
        <v>47.2713819373662</v>
      </c>
    </row>
    <row r="437" customFormat="false" ht="14.65" hidden="false" customHeight="false" outlineLevel="0" collapsed="false">
      <c r="A437" s="0" t="n">
        <f aca="false">A436+0.05</f>
        <v>21.6000000000002</v>
      </c>
      <c r="B437" s="0" t="n">
        <f aca="false">10*EXP(-(((10-A437)/2.5)^2))+20*EXP(-(((20-A437)/1.5)^2))</f>
        <v>6.41061042477418</v>
      </c>
      <c r="C437" s="0" t="n">
        <f aca="false">$F$7*EXP(-((($G$7-A437)/$H$7)^2))+$I$7*EXP(-((($J$7-A437)/$K$7)^2))</f>
        <v>9.41030080002745E-006</v>
      </c>
      <c r="D437" s="0" t="n">
        <f aca="false">(B437-C437)^2</f>
        <v>41.0958053667671</v>
      </c>
    </row>
    <row r="438" customFormat="false" ht="14.65" hidden="false" customHeight="false" outlineLevel="0" collapsed="false">
      <c r="A438" s="0" t="n">
        <f aca="false">A437+0.05</f>
        <v>21.6500000000002</v>
      </c>
      <c r="B438" s="0" t="n">
        <f aca="false">10*EXP(-(((10-A438)/2.5)^2))+20*EXP(-(((20-A438)/1.5)^2))</f>
        <v>5.96394559230334</v>
      </c>
      <c r="C438" s="0" t="n">
        <f aca="false">$F$7*EXP(-((($G$7-A438)/$H$7)^2))+$I$7*EXP(-((($J$7-A438)/$K$7)^2))</f>
        <v>6.54895122877652E-006</v>
      </c>
      <c r="D438" s="0" t="n">
        <f aca="false">(B438-C438)^2</f>
        <v>35.5685689128197</v>
      </c>
    </row>
    <row r="439" customFormat="false" ht="14.65" hidden="false" customHeight="false" outlineLevel="0" collapsed="false">
      <c r="A439" s="0" t="n">
        <f aca="false">A438+0.05</f>
        <v>21.7000000000002</v>
      </c>
      <c r="B439" s="0" t="n">
        <f aca="false">10*EXP(-(((10-A439)/2.5)^2))+20*EXP(-(((20-A439)/1.5)^2))</f>
        <v>5.53608642510513</v>
      </c>
      <c r="C439" s="0" t="n">
        <f aca="false">$F$7*EXP(-((($G$7-A439)/$H$7)^2))+$I$7*EXP(-((($J$7-A439)/$K$7)^2))</f>
        <v>4.53490855498604E-006</v>
      </c>
      <c r="D439" s="0" t="n">
        <f aca="false">(B439-C439)^2</f>
        <v>30.6482026949624</v>
      </c>
    </row>
    <row r="440" customFormat="false" ht="14.65" hidden="false" customHeight="false" outlineLevel="0" collapsed="false">
      <c r="A440" s="0" t="n">
        <f aca="false">A439+0.05</f>
        <v>21.7500000000002</v>
      </c>
      <c r="B440" s="0" t="n">
        <f aca="false">10*EXP(-(((10-A440)/2.5)^2))+20*EXP(-(((20-A440)/1.5)^2))</f>
        <v>5.12751513627624</v>
      </c>
      <c r="C440" s="0" t="n">
        <f aca="false">$F$7*EXP(-((($G$7-A440)/$H$7)^2))+$I$7*EXP(-((($J$7-A440)/$K$7)^2))</f>
        <v>3.12459576331772E-006</v>
      </c>
      <c r="D440" s="0" t="n">
        <f aca="false">(B440-C440)^2</f>
        <v>26.2913794299276</v>
      </c>
    </row>
    <row r="441" customFormat="false" ht="14.65" hidden="false" customHeight="false" outlineLevel="0" collapsed="false">
      <c r="A441" s="0" t="n">
        <f aca="false">A440+0.05</f>
        <v>21.8000000000002</v>
      </c>
      <c r="B441" s="0" t="n">
        <f aca="false">10*EXP(-(((10-A441)/2.5)^2))+20*EXP(-(((20-A441)/1.5)^2))</f>
        <v>4.73855517575272</v>
      </c>
      <c r="C441" s="0" t="n">
        <f aca="false">$F$7*EXP(-((($G$7-A441)/$H$7)^2))+$I$7*EXP(-((($J$7-A441)/$K$7)^2))</f>
        <v>2.1421391211144E-006</v>
      </c>
      <c r="D441" s="0" t="n">
        <f aca="false">(B441-C441)^2</f>
        <v>22.4538848523686</v>
      </c>
    </row>
    <row r="442" customFormat="false" ht="14.65" hidden="false" customHeight="false" outlineLevel="0" collapsed="false">
      <c r="A442" s="0" t="n">
        <f aca="false">A441+0.05</f>
        <v>21.8500000000002</v>
      </c>
      <c r="B442" s="0" t="n">
        <f aca="false">10*EXP(-(((10-A442)/2.5)^2))+20*EXP(-(((20-A442)/1.5)^2))</f>
        <v>4.36938017578313</v>
      </c>
      <c r="C442" s="0" t="n">
        <f aca="false">$F$7*EXP(-((($G$7-A442)/$H$7)^2))+$I$7*EXP(-((($J$7-A442)/$K$7)^2))</f>
        <v>1.46126853648103E-006</v>
      </c>
      <c r="D442" s="0" t="n">
        <f aca="false">(B442-C442)^2</f>
        <v>19.0914703508532</v>
      </c>
    </row>
    <row r="443" customFormat="false" ht="14.65" hidden="false" customHeight="false" outlineLevel="0" collapsed="false">
      <c r="A443" s="0" t="n">
        <f aca="false">A442+0.05</f>
        <v>21.9000000000002</v>
      </c>
      <c r="B443" s="0" t="n">
        <f aca="false">10*EXP(-(((10-A443)/2.5)^2))+20*EXP(-(((20-A443)/1.5)^2))</f>
        <v>4.02002382595865</v>
      </c>
      <c r="C443" s="0" t="n">
        <f aca="false">$F$7*EXP(-((($G$7-A443)/$H$7)^2))+$I$7*EXP(-((($J$7-A443)/$K$7)^2))</f>
        <v>9.91838407216649E-007</v>
      </c>
      <c r="D443" s="0" t="n">
        <f aca="false">(B443-C443)^2</f>
        <v>16.1605835868481</v>
      </c>
    </row>
    <row r="444" customFormat="false" ht="14.65" hidden="false" customHeight="false" outlineLevel="0" collapsed="false">
      <c r="A444" s="0" t="n">
        <f aca="false">A443+0.05</f>
        <v>21.9500000000002</v>
      </c>
      <c r="B444" s="0" t="n">
        <f aca="false">10*EXP(-(((10-A444)/2.5)^2))+20*EXP(-(((20-A444)/1.5)^2))</f>
        <v>3.69039048105282</v>
      </c>
      <c r="C444" s="0" t="n">
        <f aca="false">$F$7*EXP(-((($G$7-A444)/$H$7)^2))+$I$7*EXP(-((($J$7-A444)/$K$7)^2))</f>
        <v>6.6985428125406E-007</v>
      </c>
      <c r="D444" s="0" t="n">
        <f aca="false">(B444-C444)^2</f>
        <v>13.618976958598</v>
      </c>
    </row>
    <row r="445" customFormat="false" ht="14.65" hidden="false" customHeight="false" outlineLevel="0" collapsed="false">
      <c r="A445" s="0" t="n">
        <f aca="false">A444+0.05</f>
        <v>22.0000000000002</v>
      </c>
      <c r="B445" s="0" t="n">
        <f aca="false">10*EXP(-(((10-A445)/2.5)^2))+20*EXP(-(((20-A445)/1.5)^2))</f>
        <v>3.3802663091062</v>
      </c>
      <c r="C445" s="0" t="n">
        <f aca="false">$F$7*EXP(-((($G$7-A445)/$H$7)^2))+$I$7*EXP(-((($J$7-A445)/$K$7)^2))</f>
        <v>4.50140698876397E-007</v>
      </c>
      <c r="D445" s="0" t="n">
        <f aca="false">(B445-C445)^2</f>
        <v>11.4261972772878</v>
      </c>
    </row>
    <row r="446" customFormat="false" ht="14.65" hidden="false" customHeight="false" outlineLevel="0" collapsed="false">
      <c r="A446" s="0" t="n">
        <f aca="false">A445+0.05</f>
        <v>22.0500000000002</v>
      </c>
      <c r="B446" s="0" t="n">
        <f aca="false">10*EXP(-(((10-A446)/2.5)^2))+20*EXP(-(((20-A446)/1.5)^2))</f>
        <v>3.0893307943261</v>
      </c>
      <c r="C446" s="0" t="n">
        <f aca="false">$F$7*EXP(-((($G$7-A446)/$H$7)^2))+$I$7*EXP(-((($J$7-A446)/$K$7)^2))</f>
        <v>3.00984930305358E-007</v>
      </c>
      <c r="D446" s="0" t="n">
        <f aca="false">(B446-C446)^2</f>
        <v>9.5439628970876</v>
      </c>
    </row>
    <row r="447" customFormat="false" ht="14.65" hidden="false" customHeight="false" outlineLevel="0" collapsed="false">
      <c r="A447" s="0" t="n">
        <f aca="false">A446+0.05</f>
        <v>22.1000000000002</v>
      </c>
      <c r="B447" s="0" t="n">
        <f aca="false">10*EXP(-(((10-A447)/2.5)^2))+20*EXP(-(((20-A447)/1.5)^2))</f>
        <v>2.81716841909045</v>
      </c>
      <c r="C447" s="0" t="n">
        <f aca="false">$F$7*EXP(-((($G$7-A447)/$H$7)^2))+$I$7*EXP(-((($J$7-A447)/$K$7)^2))</f>
        <v>2.00248720830387E-007</v>
      </c>
      <c r="D447" s="0" t="n">
        <f aca="false">(B447-C447)^2</f>
        <v>7.93643677325186</v>
      </c>
    </row>
    <row r="448" customFormat="false" ht="14.65" hidden="false" customHeight="false" outlineLevel="0" collapsed="false">
      <c r="A448" s="0" t="n">
        <f aca="false">A447+0.05</f>
        <v>22.1500000000002</v>
      </c>
      <c r="B448" s="0" t="n">
        <f aca="false">10*EXP(-(((10-A448)/2.5)^2))+20*EXP(-(((20-A448)/1.5)^2))</f>
        <v>2.56328036125213</v>
      </c>
      <c r="C448" s="0" t="n">
        <f aca="false">$F$7*EXP(-((($G$7-A448)/$H$7)^2))+$I$7*EXP(-((($J$7-A448)/$K$7)^2))</f>
        <v>1.32563290835756E-007</v>
      </c>
      <c r="D448" s="0" t="n">
        <f aca="false">(B448-C448)^2</f>
        <v>6.57040553078712</v>
      </c>
    </row>
    <row r="449" customFormat="false" ht="14.65" hidden="false" customHeight="false" outlineLevel="0" collapsed="false">
      <c r="A449" s="0" t="n">
        <f aca="false">A448+0.05</f>
        <v>22.2000000000002</v>
      </c>
      <c r="B449" s="0" t="n">
        <f aca="false">10*EXP(-(((10-A449)/2.5)^2))+20*EXP(-(((20-A449)/1.5)^2))</f>
        <v>2.32709605662776</v>
      </c>
      <c r="C449" s="0" t="n">
        <f aca="false">$F$7*EXP(-((($G$7-A449)/$H$7)^2))+$I$7*EXP(-((($J$7-A449)/$K$7)^2))</f>
        <v>8.73183118048867E-008</v>
      </c>
      <c r="D449" s="0" t="n">
        <f aca="false">(B449-C449)^2</f>
        <v>5.41537565037628</v>
      </c>
    </row>
    <row r="450" customFormat="false" ht="14.65" hidden="false" customHeight="false" outlineLevel="0" collapsed="false">
      <c r="A450" s="0" t="n">
        <f aca="false">A449+0.05</f>
        <v>22.2500000000002</v>
      </c>
      <c r="B450" s="0" t="n">
        <f aca="false">10*EXP(-(((10-A450)/2.5)^2))+20*EXP(-(((20-A450)/1.5)^2))</f>
        <v>2.10798449161028</v>
      </c>
      <c r="C450" s="0" t="n">
        <f aca="false">$F$7*EXP(-((($G$7-A450)/$H$7)^2))+$I$7*EXP(-((($J$7-A450)/$K$7)^2))</f>
        <v>5.72289676741825E-008</v>
      </c>
      <c r="D450" s="0" t="n">
        <f aca="false">(B450-C450)^2</f>
        <v>4.4435983755939</v>
      </c>
    </row>
    <row r="451" customFormat="false" ht="14.65" hidden="false" customHeight="false" outlineLevel="0" collapsed="false">
      <c r="A451" s="0" t="n">
        <f aca="false">A450+0.05</f>
        <v>22.3000000000002</v>
      </c>
      <c r="B451" s="0" t="n">
        <f aca="false">10*EXP(-(((10-A451)/2.5)^2))+20*EXP(-(((20-A451)/1.5)^2))</f>
        <v>1.90526510686261</v>
      </c>
      <c r="C451" s="0" t="n">
        <f aca="false">$F$7*EXP(-((($G$7-A451)/$H$7)^2))+$I$7*EXP(-((($J$7-A451)/$K$7)^2))</f>
        <v>3.73211502979615E-008</v>
      </c>
      <c r="D451" s="0" t="n">
        <f aca="false">(B451-C451)^2</f>
        <v>3.6300349852148</v>
      </c>
    </row>
    <row r="452" customFormat="false" ht="14.65" hidden="false" customHeight="false" outlineLevel="0" collapsed="false">
      <c r="A452" s="0" t="n">
        <f aca="false">A451+0.05</f>
        <v>22.3500000000002</v>
      </c>
      <c r="B452" s="0" t="n">
        <f aca="false">10*EXP(-(((10-A452)/2.5)^2))+20*EXP(-(((20-A452)/1.5)^2))</f>
        <v>1.71821820963867</v>
      </c>
      <c r="C452" s="0" t="n">
        <f aca="false">$F$7*EXP(-((($G$7-A452)/$H$7)^2))+$I$7*EXP(-((($J$7-A452)/$K$7)^2))</f>
        <v>2.42171291299011E-008</v>
      </c>
      <c r="D452" s="0" t="n">
        <f aca="false">(B452-C452)^2</f>
        <v>2.95227373271331</v>
      </c>
    </row>
    <row r="453" customFormat="false" ht="14.65" hidden="false" customHeight="false" outlineLevel="0" collapsed="false">
      <c r="A453" s="0" t="n">
        <f aca="false">A452+0.05</f>
        <v>22.4000000000002</v>
      </c>
      <c r="B453" s="0" t="n">
        <f aca="false">10*EXP(-(((10-A453)/2.5)^2))+20*EXP(-(((20-A453)/1.5)^2))</f>
        <v>1.54609480907224</v>
      </c>
      <c r="C453" s="0" t="n">
        <f aca="false">$F$7*EXP(-((($G$7-A453)/$H$7)^2))+$I$7*EXP(-((($J$7-A453)/$K$7)^2))</f>
        <v>1.56357537370342E-008</v>
      </c>
      <c r="D453" s="0" t="n">
        <f aca="false">(B453-C453)^2</f>
        <v>2.39040911029142</v>
      </c>
    </row>
    <row r="454" customFormat="false" ht="14.65" hidden="false" customHeight="false" outlineLevel="0" collapsed="false">
      <c r="A454" s="0" t="n">
        <f aca="false">A453+0.05</f>
        <v>22.4500000000002</v>
      </c>
      <c r="B454" s="0" t="n">
        <f aca="false">10*EXP(-(((10-A454)/2.5)^2))+20*EXP(-(((20-A454)/1.5)^2))</f>
        <v>1.38812580543396</v>
      </c>
      <c r="C454" s="0" t="n">
        <f aca="false">$F$7*EXP(-((($G$7-A454)/$H$7)^2))+$I$7*EXP(-((($J$7-A454)/$K$7)^2))</f>
        <v>1.00448513330687E-008</v>
      </c>
      <c r="D454" s="0" t="n">
        <f aca="false">(B454-C454)^2</f>
        <v>1.92689322382464</v>
      </c>
    </row>
    <row r="455" customFormat="false" ht="14.65" hidden="false" customHeight="false" outlineLevel="0" collapsed="false">
      <c r="A455" s="0" t="n">
        <f aca="false">A454+0.05</f>
        <v>22.5000000000002</v>
      </c>
      <c r="B455" s="0" t="n">
        <f aca="false">10*EXP(-(((10-A455)/2.5)^2))+20*EXP(-(((20-A455)/1.5)^2))</f>
        <v>1.2435304805807</v>
      </c>
      <c r="C455" s="0" t="n">
        <f aca="false">$F$7*EXP(-((($G$7-A455)/$H$7)^2))+$I$7*EXP(-((($J$7-A455)/$K$7)^2))</f>
        <v>6.42091222073177E-009</v>
      </c>
      <c r="D455" s="0" t="n">
        <f aca="false">(B455-C455)^2</f>
        <v>1.54636804016406</v>
      </c>
    </row>
    <row r="456" customFormat="false" ht="14.65" hidden="false" customHeight="false" outlineLevel="0" collapsed="false">
      <c r="A456" s="0" t="n">
        <f aca="false">A455+0.05</f>
        <v>22.5500000000002</v>
      </c>
      <c r="B456" s="0" t="n">
        <f aca="false">10*EXP(-(((10-A456)/2.5)^2))+20*EXP(-(((20-A456)/1.5)^2))</f>
        <v>1.11152425234285</v>
      </c>
      <c r="C456" s="0" t="n">
        <f aca="false">$F$7*EXP(-((($G$7-A456)/$H$7)^2))+$I$7*EXP(-((($J$7-A456)/$K$7)^2))</f>
        <v>4.08393178863045E-009</v>
      </c>
      <c r="D456" s="0" t="n">
        <f aca="false">(B456-C456)^2</f>
        <v>1.23548615446756</v>
      </c>
    </row>
    <row r="457" customFormat="false" ht="14.65" hidden="false" customHeight="false" outlineLevel="0" collapsed="false">
      <c r="A457" s="0" t="n">
        <f aca="false">A456+0.05</f>
        <v>22.6000000000002</v>
      </c>
      <c r="B457" s="0" t="n">
        <f aca="false">10*EXP(-(((10-A457)/2.5)^2))+20*EXP(-(((20-A457)/1.5)^2))</f>
        <v>0.991325670190753</v>
      </c>
      <c r="C457" s="0" t="n">
        <f aca="false">$F$7*EXP(-((($G$7-A457)/$H$7)^2))+$I$7*EXP(-((($J$7-A457)/$K$7)^2))</f>
        <v>2.58457270923802E-009</v>
      </c>
      <c r="D457" s="0" t="n">
        <f aca="false">(B457-C457)^2</f>
        <v>0.982726579254839</v>
      </c>
    </row>
    <row r="458" customFormat="false" ht="14.65" hidden="false" customHeight="false" outlineLevel="0" collapsed="false">
      <c r="A458" s="0" t="n">
        <f aca="false">A457+0.05</f>
        <v>22.6500000000002</v>
      </c>
      <c r="B458" s="0" t="n">
        <f aca="false">10*EXP(-(((10-A458)/2.5)^2))+20*EXP(-(((20-A458)/1.5)^2))</f>
        <v>0.882162643008464</v>
      </c>
      <c r="C458" s="0" t="n">
        <f aca="false">$F$7*EXP(-((($G$7-A458)/$H$7)^2))+$I$7*EXP(-((($J$7-A458)/$K$7)^2))</f>
        <v>1.62752458025949E-009</v>
      </c>
      <c r="D458" s="0" t="n">
        <f aca="false">(B458-C458)^2</f>
        <v>0.778210925848195</v>
      </c>
    </row>
    <row r="459" customFormat="false" ht="14.65" hidden="false" customHeight="false" outlineLevel="0" collapsed="false">
      <c r="A459" s="0" t="n">
        <f aca="false">A458+0.05</f>
        <v>22.7000000000002</v>
      </c>
      <c r="B459" s="0" t="n">
        <f aca="false">10*EXP(-(((10-A459)/2.5)^2))+20*EXP(-(((20-A459)/1.5)^2))</f>
        <v>0.783277902041393</v>
      </c>
      <c r="C459" s="0" t="n">
        <f aca="false">$F$7*EXP(-((($G$7-A459)/$H$7)^2))+$I$7*EXP(-((($J$7-A459)/$K$7)^2))</f>
        <v>1.01975275215499E-009</v>
      </c>
      <c r="D459" s="0" t="n">
        <f aca="false">(B459-C459)^2</f>
        <v>0.613524270228867</v>
      </c>
    </row>
    <row r="460" customFormat="false" ht="14.65" hidden="false" customHeight="false" outlineLevel="0" collapsed="false">
      <c r="A460" s="0" t="n">
        <f aca="false">A459+0.05</f>
        <v>22.7500000000002</v>
      </c>
      <c r="B460" s="0" t="n">
        <f aca="false">10*EXP(-(((10-A460)/2.5)^2))+20*EXP(-(((20-A460)/1.5)^2))</f>
        <v>0.693933712973393</v>
      </c>
      <c r="C460" s="0" t="n">
        <f aca="false">$F$7*EXP(-((($G$7-A460)/$H$7)^2))+$I$7*EXP(-((($J$7-A460)/$K$7)^2))</f>
        <v>6.35756403779516E-010</v>
      </c>
      <c r="D460" s="0" t="n">
        <f aca="false">(B460-C460)^2</f>
        <v>0.481543997118694</v>
      </c>
    </row>
    <row r="461" customFormat="false" ht="14.65" hidden="false" customHeight="false" outlineLevel="0" collapsed="false">
      <c r="A461" s="0" t="n">
        <f aca="false">A460+0.05</f>
        <v>22.8000000000002</v>
      </c>
      <c r="B461" s="0" t="n">
        <f aca="false">10*EXP(-(((10-A461)/2.5)^2))+20*EXP(-(((20-A461)/1.5)^2))</f>
        <v>0.613415860568825</v>
      </c>
      <c r="C461" s="0" t="n">
        <f aca="false">$F$7*EXP(-((($G$7-A461)/$H$7)^2))+$I$7*EXP(-((($J$7-A461)/$K$7)^2))</f>
        <v>3.94380223038945E-010</v>
      </c>
      <c r="D461" s="0" t="n">
        <f aca="false">(B461-C461)^2</f>
        <v>0.376279017513554</v>
      </c>
    </row>
    <row r="462" customFormat="false" ht="14.65" hidden="false" customHeight="false" outlineLevel="0" collapsed="false">
      <c r="A462" s="0" t="n">
        <f aca="false">A461+0.05</f>
        <v>22.8500000000002</v>
      </c>
      <c r="B462" s="0" t="n">
        <f aca="false">10*EXP(-(((10-A462)/2.5)^2))+20*EXP(-(((20-A462)/1.5)^2))</f>
        <v>0.541036937360331</v>
      </c>
      <c r="C462" s="0" t="n">
        <f aca="false">$F$7*EXP(-((($G$7-A462)/$H$7)^2))+$I$7*EXP(-((($J$7-A462)/$K$7)^2))</f>
        <v>2.43426604220285E-010</v>
      </c>
      <c r="D462" s="0" t="n">
        <f aca="false">(B462-C462)^2</f>
        <v>0.292720967324841</v>
      </c>
    </row>
    <row r="463" customFormat="false" ht="14.65" hidden="false" customHeight="false" outlineLevel="0" collapsed="false">
      <c r="A463" s="0" t="n">
        <f aca="false">A462+0.05</f>
        <v>22.9000000000002</v>
      </c>
      <c r="B463" s="0" t="n">
        <f aca="false">10*EXP(-(((10-A463)/2.5)^2))+20*EXP(-(((20-A463)/1.5)^2))</f>
        <v>0.476138974481677</v>
      </c>
      <c r="C463" s="0" t="n">
        <f aca="false">$F$7*EXP(-((($G$7-A463)/$H$7)^2))+$I$7*EXP(-((($J$7-A463)/$K$7)^2))</f>
        <v>1.49502853117491E-010</v>
      </c>
      <c r="D463" s="0" t="n">
        <f aca="false">(B463-C463)^2</f>
        <v>0.226708322878094</v>
      </c>
    </row>
    <row r="464" customFormat="false" ht="14.65" hidden="false" customHeight="false" outlineLevel="0" collapsed="false">
      <c r="A464" s="0" t="n">
        <f aca="false">A463+0.05</f>
        <v>22.9500000000002</v>
      </c>
      <c r="B464" s="0" t="n">
        <f aca="false">10*EXP(-(((10-A464)/2.5)^2))+20*EXP(-(((20-A464)/1.5)^2))</f>
        <v>0.418095457973784</v>
      </c>
      <c r="C464" s="0" t="n">
        <f aca="false">$F$7*EXP(-((($G$7-A464)/$H$7)^2))+$I$7*EXP(-((($J$7-A464)/$K$7)^2))</f>
        <v>9.13607063195754E-011</v>
      </c>
      <c r="D464" s="0" t="n">
        <f aca="false">(B464-C464)^2</f>
        <v>0.174803811901913</v>
      </c>
    </row>
    <row r="465" customFormat="false" ht="14.65" hidden="false" customHeight="false" outlineLevel="0" collapsed="false">
      <c r="A465" s="0" t="n">
        <f aca="false">A464+0.05</f>
        <v>23.0000000000002</v>
      </c>
      <c r="B465" s="0" t="n">
        <f aca="false">10*EXP(-(((10-A465)/2.5)^2))+20*EXP(-(((20-A465)/1.5)^2))</f>
        <v>0.366312777792555</v>
      </c>
      <c r="C465" s="0" t="n">
        <f aca="false">$F$7*EXP(-((($G$7-A465)/$H$7)^2))+$I$7*EXP(-((($J$7-A465)/$K$7)^2))</f>
        <v>5.55517754597495E-011</v>
      </c>
      <c r="D465" s="0" t="n">
        <f aca="false">(B465-C465)^2</f>
        <v>0.134185051133399</v>
      </c>
    </row>
    <row r="466" customFormat="false" ht="14.65" hidden="false" customHeight="false" outlineLevel="0" collapsed="false">
      <c r="A466" s="0" t="n">
        <f aca="false">A465+0.05</f>
        <v>23.0500000000002</v>
      </c>
      <c r="B466" s="0" t="n">
        <f aca="false">10*EXP(-(((10-A466)/2.5)^2))+20*EXP(-(((20-A466)/1.5)^2))</f>
        <v>0.320231159401299</v>
      </c>
      <c r="C466" s="0" t="n">
        <f aca="false">$F$7*EXP(-((($G$7-A466)/$H$7)^2))+$I$7*EXP(-((($J$7-A466)/$K$7)^2))</f>
        <v>3.36097255858719E-011</v>
      </c>
      <c r="D466" s="0" t="n">
        <f aca="false">(B466-C466)^2</f>
        <v>0.102547995429975</v>
      </c>
    </row>
    <row r="467" customFormat="false" ht="14.65" hidden="false" customHeight="false" outlineLevel="0" collapsed="false">
      <c r="A467" s="0" t="n">
        <f aca="false">A466+0.05</f>
        <v>23.1000000000002</v>
      </c>
      <c r="B467" s="0" t="n">
        <f aca="false">10*EXP(-(((10-A467)/2.5)^2))+20*EXP(-(((20-A467)/1.5)^2))</f>
        <v>0.279325129336907</v>
      </c>
      <c r="C467" s="0" t="n">
        <f aca="false">$F$7*EXP(-((($G$7-A467)/$H$7)^2))+$I$7*EXP(-((($J$7-A467)/$K$7)^2))</f>
        <v>2.02330109713353E-011</v>
      </c>
      <c r="D467" s="0" t="n">
        <f aca="false">(B467-C467)^2</f>
        <v>0.0780225278677769</v>
      </c>
    </row>
    <row r="468" customFormat="false" ht="14.65" hidden="false" customHeight="false" outlineLevel="0" collapsed="false">
      <c r="A468" s="0" t="n">
        <f aca="false">A467+0.05</f>
        <v>23.1500000000002</v>
      </c>
      <c r="B468" s="0" t="n">
        <f aca="false">10*EXP(-(((10-A468)/2.5)^2))+20*EXP(-(((20-A468)/1.5)^2))</f>
        <v>0.243103566607808</v>
      </c>
      <c r="C468" s="0" t="n">
        <f aca="false">$F$7*EXP(-((($G$7-A468)/$H$7)^2))+$I$7*EXP(-((($J$7-A468)/$K$7)^2))</f>
        <v>1.21194969868704E-011</v>
      </c>
      <c r="D468" s="0" t="n">
        <f aca="false">(B468-C468)^2</f>
        <v>0.0590993440915442</v>
      </c>
    </row>
    <row r="469" customFormat="false" ht="14.65" hidden="false" customHeight="false" outlineLevel="0" collapsed="false">
      <c r="A469" s="0" t="n">
        <f aca="false">A468+0.05</f>
        <v>23.2000000000002</v>
      </c>
      <c r="B469" s="0" t="n">
        <f aca="false">10*EXP(-(((10-A469)/2.5)^2))+20*EXP(-(((20-A469)/1.5)^2))</f>
        <v>0.211109391331668</v>
      </c>
      <c r="C469" s="0" t="n">
        <f aca="false">$F$7*EXP(-((($G$7-A469)/$H$7)^2))+$I$7*EXP(-((($J$7-A469)/$K$7)^2))</f>
        <v>7.22332575003824E-012</v>
      </c>
      <c r="D469" s="0" t="n">
        <f aca="false">(B469-C469)^2</f>
        <v>0.0445671751053774</v>
      </c>
    </row>
    <row r="470" customFormat="false" ht="14.65" hidden="false" customHeight="false" outlineLevel="0" collapsed="false">
      <c r="A470" s="0" t="n">
        <f aca="false">A469+0.05</f>
        <v>23.2500000000002</v>
      </c>
      <c r="B470" s="0" t="n">
        <f aca="false">10*EXP(-(((10-A470)/2.5)^2))+20*EXP(-(((20-A470)/1.5)^2))</f>
        <v>0.182918940774773</v>
      </c>
      <c r="C470" s="0" t="n">
        <f aca="false">$F$7*EXP(-((($G$7-A470)/$H$7)^2))+$I$7*EXP(-((($J$7-A470)/$K$7)^2))</f>
        <v>4.28369295299443E-012</v>
      </c>
      <c r="D470" s="0" t="n">
        <f aca="false">(B470-C470)^2</f>
        <v>0.0334593388925979</v>
      </c>
    </row>
    <row r="471" customFormat="false" ht="14.65" hidden="false" customHeight="false" outlineLevel="0" collapsed="false">
      <c r="A471" s="0" t="n">
        <f aca="false">A470+0.05</f>
        <v>23.3000000000002</v>
      </c>
      <c r="B471" s="0" t="n">
        <f aca="false">10*EXP(-(((10-A471)/2.5)^2))+20*EXP(-(((20-A471)/1.5)^2))</f>
        <v>0.158141081036888</v>
      </c>
      <c r="C471" s="0" t="n">
        <f aca="false">$F$7*EXP(-((($G$7-A471)/$H$7)^2))+$I$7*EXP(-((($J$7-A471)/$K$7)^2))</f>
        <v>2.52771435406489E-012</v>
      </c>
      <c r="D471" s="0" t="n">
        <f aca="false">(B471-C471)^2</f>
        <v>0.025008601510716</v>
      </c>
    </row>
    <row r="472" customFormat="false" ht="14.65" hidden="false" customHeight="false" outlineLevel="0" collapsed="false">
      <c r="A472" s="0" t="n">
        <f aca="false">A471+0.05</f>
        <v>23.3500000000002</v>
      </c>
      <c r="B472" s="0" t="n">
        <f aca="false">10*EXP(-(((10-A472)/2.5)^2))+20*EXP(-(((20-A472)/1.5)^2))</f>
        <v>0.136416100157378</v>
      </c>
      <c r="C472" s="0" t="n">
        <f aca="false">$F$7*EXP(-((($G$7-A472)/$H$7)^2))+$I$7*EXP(-((($J$7-A472)/$K$7)^2))</f>
        <v>1.48411031323477E-012</v>
      </c>
      <c r="D472" s="0" t="n">
        <f aca="false">(B472-C472)^2</f>
        <v>0.0186093523817428</v>
      </c>
    </row>
    <row r="473" customFormat="false" ht="14.65" hidden="false" customHeight="false" outlineLevel="0" collapsed="false">
      <c r="A473" s="0" t="n">
        <f aca="false">A472+0.05</f>
        <v>23.4000000000002</v>
      </c>
      <c r="B473" s="0" t="n">
        <f aca="false">10*EXP(-(((10-A473)/2.5)^2))+20*EXP(-(((20-A473)/1.5)^2))</f>
        <v>0.117414425518033</v>
      </c>
      <c r="C473" s="0" t="n">
        <f aca="false">$F$7*EXP(-((($G$7-A473)/$H$7)^2))+$I$7*EXP(-((($J$7-A473)/$K$7)^2))</f>
        <v>8.67027553045736E-013</v>
      </c>
      <c r="D473" s="0" t="n">
        <f aca="false">(B473-C473)^2</f>
        <v>0.0137861473195261</v>
      </c>
    </row>
    <row r="474" customFormat="false" ht="14.65" hidden="false" customHeight="false" outlineLevel="0" collapsed="false">
      <c r="A474" s="0" t="n">
        <f aca="false">A473+0.05</f>
        <v>23.4500000000002</v>
      </c>
      <c r="B474" s="0" t="n">
        <f aca="false">10*EXP(-(((10-A474)/2.5)^2))+20*EXP(-(((20-A474)/1.5)^2))</f>
        <v>0.100835205196447</v>
      </c>
      <c r="C474" s="0" t="n">
        <f aca="false">$F$7*EXP(-((($G$7-A474)/$H$7)^2))+$I$7*EXP(-((($J$7-A474)/$K$7)^2))</f>
        <v>5.03997221938008E-013</v>
      </c>
      <c r="D474" s="0" t="n">
        <f aca="false">(B474-C474)^2</f>
        <v>0.010167738606908</v>
      </c>
    </row>
    <row r="475" customFormat="false" ht="14.65" hidden="false" customHeight="false" outlineLevel="0" collapsed="false">
      <c r="A475" s="0" t="n">
        <f aca="false">A474+0.05</f>
        <v>23.5000000000002</v>
      </c>
      <c r="B475" s="0" t="n">
        <f aca="false">10*EXP(-(((10-A475)/2.5)^2))+20*EXP(-(((20-A475)/1.5)^2))</f>
        <v>0.0864047894839955</v>
      </c>
      <c r="C475" s="0" t="n">
        <f aca="false">$F$7*EXP(-((($G$7-A475)/$H$7)^2))+$I$7*EXP(-((($J$7-A475)/$K$7)^2))</f>
        <v>2.9150896383215E-013</v>
      </c>
      <c r="D475" s="0" t="n">
        <f aca="false">(B475-C475)^2</f>
        <v>0.0074657876457232</v>
      </c>
    </row>
    <row r="476" customFormat="false" ht="14.65" hidden="false" customHeight="false" outlineLevel="0" collapsed="false">
      <c r="A476" s="0" t="n">
        <f aca="false">A475+0.05</f>
        <v>23.5500000000002</v>
      </c>
      <c r="B476" s="0" t="n">
        <f aca="false">10*EXP(-(((10-A476)/2.5)^2))+20*EXP(-(((20-A476)/1.5)^2))</f>
        <v>0.0738751452178374</v>
      </c>
      <c r="C476" s="0" t="n">
        <f aca="false">$F$7*EXP(-((($G$7-A476)/$H$7)^2))+$I$7*EXP(-((($J$7-A476)/$K$7)^2))</f>
        <v>1.67766101447317E-013</v>
      </c>
      <c r="D476" s="0" t="n">
        <f aca="false">(B476-C476)^2</f>
        <v>0.00545753708093178</v>
      </c>
    </row>
    <row r="477" customFormat="false" ht="14.65" hidden="false" customHeight="false" outlineLevel="0" collapsed="false">
      <c r="A477" s="0" t="n">
        <f aca="false">A476+0.05</f>
        <v>23.6000000000002</v>
      </c>
      <c r="B477" s="0" t="n">
        <f aca="false">10*EXP(-(((10-A477)/2.5)^2))+20*EXP(-(((20-A477)/1.5)^2))</f>
        <v>0.0630222319702534</v>
      </c>
      <c r="C477" s="0" t="n">
        <f aca="false">$F$7*EXP(-((($G$7-A477)/$H$7)^2))+$I$7*EXP(-((($J$7-A477)/$K$7)^2))</f>
        <v>9.60693912646227E-014</v>
      </c>
      <c r="D477" s="0" t="n">
        <f aca="false">(B477-C477)^2</f>
        <v>0.00397180172250032</v>
      </c>
    </row>
    <row r="478" customFormat="false" ht="14.65" hidden="false" customHeight="false" outlineLevel="0" collapsed="false">
      <c r="A478" s="0" t="n">
        <f aca="false">A477+0.05</f>
        <v>23.6500000000002</v>
      </c>
      <c r="B478" s="0" t="n">
        <f aca="false">10*EXP(-(((10-A478)/2.5)^2))+20*EXP(-(((20-A478)/1.5)^2))</f>
        <v>0.0536443655634726</v>
      </c>
      <c r="C478" s="0" t="n">
        <f aca="false">$F$7*EXP(-((($G$7-A478)/$H$7)^2))+$I$7*EXP(-((($J$7-A478)/$K$7)^2))</f>
        <v>5.47386891249354E-014</v>
      </c>
      <c r="D478" s="0" t="n">
        <f aca="false">(B478-C478)^2</f>
        <v>0.00287771795670162</v>
      </c>
    </row>
    <row r="479" customFormat="false" ht="14.65" hidden="false" customHeight="false" outlineLevel="0" collapsed="false">
      <c r="A479" s="0" t="n">
        <f aca="false">A478+0.05</f>
        <v>23.7000000000002</v>
      </c>
      <c r="B479" s="0" t="n">
        <f aca="false">10*EXP(-(((10-A479)/2.5)^2))+20*EXP(-(((20-A479)/1.5)^2))</f>
        <v>0.045560590895708</v>
      </c>
      <c r="C479" s="0" t="n">
        <f aca="false">$F$7*EXP(-((($G$7-A479)/$H$7)^2))+$I$7*EXP(-((($J$7-A479)/$K$7)^2))</f>
        <v>3.1033608302713E-014</v>
      </c>
      <c r="D479" s="0" t="n">
        <f aca="false">(B479-C479)^2</f>
        <v>0.00207576744276324</v>
      </c>
    </row>
    <row r="480" customFormat="false" ht="14.65" hidden="false" customHeight="false" outlineLevel="0" collapsed="false">
      <c r="A480" s="0" t="n">
        <f aca="false">A479+0.05</f>
        <v>23.7500000000002</v>
      </c>
      <c r="B480" s="0" t="n">
        <f aca="false">10*EXP(-(((10-A480)/2.5)^2))+20*EXP(-(((20-A480)/1.5)^2))</f>
        <v>0.0386090827252569</v>
      </c>
      <c r="C480" s="0" t="n">
        <f aca="false">$F$7*EXP(-((($G$7-A480)/$H$7)^2))+$I$7*EXP(-((($J$7-A480)/$K$7)^2))</f>
        <v>1.75064740114426E-014</v>
      </c>
      <c r="D480" s="0" t="n">
        <f aca="false">(B480-C480)^2</f>
        <v>0.00149066126888438</v>
      </c>
    </row>
    <row r="481" customFormat="false" ht="14.65" hidden="false" customHeight="false" outlineLevel="0" collapsed="false">
      <c r="A481" s="0" t="n">
        <f aca="false">A480+0.05</f>
        <v>23.8000000000002</v>
      </c>
      <c r="B481" s="0" t="n">
        <f aca="false">10*EXP(-(((10-A481)/2.5)^2))+20*EXP(-(((20-A481)/1.5)^2))</f>
        <v>0.0326455899049514</v>
      </c>
      <c r="C481" s="0" t="n">
        <f aca="false">$F$7*EXP(-((($G$7-A481)/$H$7)^2))+$I$7*EXP(-((($J$7-A481)/$K$7)^2))</f>
        <v>9.82638147514539E-015</v>
      </c>
      <c r="D481" s="0" t="n">
        <f aca="false">(B481-C481)^2</f>
        <v>0.00106573454024162</v>
      </c>
    </row>
    <row r="482" customFormat="false" ht="14.65" hidden="false" customHeight="false" outlineLevel="0" collapsed="false">
      <c r="A482" s="0" t="n">
        <f aca="false">A481+0.05</f>
        <v>23.8500000000002</v>
      </c>
      <c r="B482" s="0" t="n">
        <f aca="false">10*EXP(-(((10-A482)/2.5)^2))+20*EXP(-(((20-A482)/1.5)^2))</f>
        <v>0.0275419356198166</v>
      </c>
      <c r="C482" s="0" t="n">
        <f aca="false">$F$7*EXP(-((($G$7-A482)/$H$7)^2))+$I$7*EXP(-((($J$7-A482)/$K$7)^2))</f>
        <v>5.48803767856743E-015</v>
      </c>
      <c r="D482" s="0" t="n">
        <f aca="false">(B482-C482)^2</f>
        <v>0.00075855821768582</v>
      </c>
    </row>
    <row r="483" customFormat="false" ht="14.65" hidden="false" customHeight="false" outlineLevel="0" collapsed="false">
      <c r="A483" s="0" t="n">
        <f aca="false">A482+0.05</f>
        <v>23.9000000000002</v>
      </c>
      <c r="B483" s="0" t="n">
        <f aca="false">10*EXP(-(((10-A483)/2.5)^2))+20*EXP(-(((20-A483)/1.5)^2))</f>
        <v>0.0231845834784507</v>
      </c>
      <c r="C483" s="0" t="n">
        <f aca="false">$F$7*EXP(-((($G$7-A483)/$H$7)^2))+$I$7*EXP(-((($J$7-A483)/$K$7)^2))</f>
        <v>3.04978396214852E-015</v>
      </c>
      <c r="D483" s="0" t="n">
        <f aca="false">(B483-C483)^2</f>
        <v>0.000537524911069107</v>
      </c>
    </row>
    <row r="484" customFormat="false" ht="14.65" hidden="false" customHeight="false" outlineLevel="0" collapsed="false">
      <c r="A484" s="0" t="n">
        <f aca="false">A483+0.05</f>
        <v>23.9500000000002</v>
      </c>
      <c r="B484" s="0" t="n">
        <f aca="false">10*EXP(-(((10-A484)/2.5)^2))+20*EXP(-(((20-A484)/1.5)^2))</f>
        <v>0.0194732768571441</v>
      </c>
      <c r="C484" s="0" t="n">
        <f aca="false">$F$7*EXP(-((($G$7-A484)/$H$7)^2))+$I$7*EXP(-((($J$7-A484)/$K$7)^2))</f>
        <v>1.68635729526559E-015</v>
      </c>
      <c r="D484" s="0" t="n">
        <f aca="false">(B484-C484)^2</f>
        <v>0.000379208511554918</v>
      </c>
    </row>
    <row r="485" customFormat="false" ht="14.65" hidden="false" customHeight="false" outlineLevel="0" collapsed="false">
      <c r="A485" s="0" t="n">
        <f aca="false">A484+0.05</f>
        <v>24.0000000000002</v>
      </c>
      <c r="B485" s="0" t="n">
        <f aca="false">10*EXP(-(((10-A485)/2.5)^2))+20*EXP(-(((20-A485)/1.5)^2))</f>
        <v>0.0163197567016712</v>
      </c>
      <c r="C485" s="0" t="n">
        <f aca="false">$F$7*EXP(-((($G$7-A485)/$H$7)^2))+$I$7*EXP(-((($J$7-A485)/$K$7)^2))</f>
        <v>9.27809132095134E-016</v>
      </c>
      <c r="D485" s="0" t="n">
        <f aca="false">(B485-C485)^2</f>
        <v>0.000266334458801711</v>
      </c>
    </row>
    <row r="486" customFormat="false" ht="14.65" hidden="false" customHeight="false" outlineLevel="0" collapsed="false">
      <c r="A486" s="0" t="n">
        <f aca="false">A485+0.05</f>
        <v>24.0500000000002</v>
      </c>
      <c r="B486" s="0" t="n">
        <f aca="false">10*EXP(-(((10-A486)/2.5)^2))+20*EXP(-(((20-A486)/1.5)^2))</f>
        <v>0.0136465610553093</v>
      </c>
      <c r="C486" s="0" t="n">
        <f aca="false">$F$7*EXP(-((($G$7-A486)/$H$7)^2))+$I$7*EXP(-((($J$7-A486)/$K$7)^2))</f>
        <v>5.0792105654988E-016</v>
      </c>
      <c r="D486" s="0" t="n">
        <f aca="false">(B486-C486)^2</f>
        <v>0.00018622862863627</v>
      </c>
    </row>
    <row r="487" customFormat="false" ht="14.65" hidden="false" customHeight="false" outlineLevel="0" collapsed="false">
      <c r="A487" s="0" t="n">
        <f aca="false">A486+0.05</f>
        <v>24.1000000000002</v>
      </c>
      <c r="B487" s="0" t="n">
        <f aca="false">10*EXP(-(((10-A487)/2.5)^2))+20*EXP(-(((20-A487)/1.5)^2))</f>
        <v>0.0113859078979804</v>
      </c>
      <c r="C487" s="0" t="n">
        <f aca="false">$F$7*EXP(-((($G$7-A487)/$H$7)^2))+$I$7*EXP(-((($J$7-A487)/$K$7)^2))</f>
        <v>2.76670159020958E-016</v>
      </c>
      <c r="D487" s="0" t="n">
        <f aca="false">(B487-C487)^2</f>
        <v>0.000129638898661286</v>
      </c>
    </row>
    <row r="488" customFormat="false" ht="14.65" hidden="false" customHeight="false" outlineLevel="0" collapsed="false">
      <c r="A488" s="0" t="n">
        <f aca="false">A487+0.05</f>
        <v>24.1500000000002</v>
      </c>
      <c r="B488" s="0" t="n">
        <f aca="false">10*EXP(-(((10-A488)/2.5)^2))+20*EXP(-(((20-A488)/1.5)^2))</f>
        <v>0.00947866144112355</v>
      </c>
      <c r="C488" s="0" t="n">
        <f aca="false">$F$7*EXP(-((($G$7-A488)/$H$7)^2))+$I$7*EXP(-((($J$7-A488)/$K$7)^2))</f>
        <v>1.49953618309433E-016</v>
      </c>
      <c r="D488" s="0" t="n">
        <f aca="false">(B488-C488)^2</f>
        <v>8.98450227154395E-005</v>
      </c>
    </row>
    <row r="489" customFormat="false" ht="14.65" hidden="false" customHeight="false" outlineLevel="0" collapsed="false">
      <c r="A489" s="0" t="n">
        <f aca="false">A488+0.05</f>
        <v>24.2000000000002</v>
      </c>
      <c r="B489" s="0" t="n">
        <f aca="false">10*EXP(-(((10-A489)/2.5)^2))+20*EXP(-(((20-A489)/1.5)^2))</f>
        <v>0.00787338081319284</v>
      </c>
      <c r="C489" s="0" t="n">
        <f aca="false">$F$7*EXP(-((($G$7-A489)/$H$7)^2))+$I$7*EXP(-((($J$7-A489)/$K$7)^2))</f>
        <v>8.08686339476041E-017</v>
      </c>
      <c r="D489" s="0" t="n">
        <f aca="false">(B489-C489)^2</f>
        <v>6.19901254295518E-005</v>
      </c>
    </row>
    <row r="490" customFormat="false" ht="14.65" hidden="false" customHeight="false" outlineLevel="0" collapsed="false">
      <c r="A490" s="0" t="n">
        <f aca="false">A489+0.05</f>
        <v>24.2500000000002</v>
      </c>
      <c r="B490" s="0" t="n">
        <f aca="false">10*EXP(-(((10-A490)/2.5)^2))+20*EXP(-(((20-A490)/1.5)^2))</f>
        <v>0.00652544907613639</v>
      </c>
      <c r="C490" s="0" t="n">
        <f aca="false">$F$7*EXP(-((($G$7-A490)/$H$7)^2))+$I$7*EXP(-((($J$7-A490)/$K$7)^2))</f>
        <v>4.33942105616037E-017</v>
      </c>
      <c r="D490" s="0" t="n">
        <f aca="false">(B490-C490)^2</f>
        <v>4.25814856452487E-005</v>
      </c>
    </row>
    <row r="491" customFormat="false" ht="14.65" hidden="false" customHeight="false" outlineLevel="0" collapsed="false">
      <c r="A491" s="0" t="n">
        <f aca="false">A490+0.05</f>
        <v>24.3000000000002</v>
      </c>
      <c r="B491" s="0" t="n">
        <f aca="false">10*EXP(-(((10-A491)/2.5)^2))+20*EXP(-(((20-A491)/1.5)^2))</f>
        <v>0.00539627971659077</v>
      </c>
      <c r="C491" s="0" t="n">
        <f aca="false">$F$7*EXP(-((($G$7-A491)/$H$7)^2))+$I$7*EXP(-((($J$7-A491)/$K$7)^2))</f>
        <v>2.31692515415181E-017</v>
      </c>
      <c r="D491" s="0" t="n">
        <f aca="false">(B491-C491)^2</f>
        <v>2.91198347796887E-005</v>
      </c>
    </row>
    <row r="492" customFormat="false" ht="14.65" hidden="false" customHeight="false" outlineLevel="0" collapsed="false">
      <c r="A492" s="0" t="n">
        <f aca="false">A491+0.05</f>
        <v>24.3500000000002</v>
      </c>
      <c r="B492" s="0" t="n">
        <f aca="false">10*EXP(-(((10-A492)/2.5)^2))+20*EXP(-(((20-A492)/1.5)^2))</f>
        <v>0.00445259713842324</v>
      </c>
      <c r="C492" s="0" t="n">
        <f aca="false">$F$7*EXP(-((($G$7-A492)/$H$7)^2))+$I$7*EXP(-((($J$7-A492)/$K$7)^2))</f>
        <v>1.23089425525771E-017</v>
      </c>
      <c r="D492" s="0" t="n">
        <f aca="false">(B492-C492)^2</f>
        <v>1.98256212770948E-005</v>
      </c>
    </row>
    <row r="493" customFormat="false" ht="14.65" hidden="false" customHeight="false" outlineLevel="0" collapsed="false">
      <c r="A493" s="0" t="n">
        <f aca="false">A492+0.05</f>
        <v>24.4000000000002</v>
      </c>
      <c r="B493" s="0" t="n">
        <f aca="false">10*EXP(-(((10-A493)/2.5)^2))+20*EXP(-(((20-A493)/1.5)^2))</f>
        <v>0.00366578722671036</v>
      </c>
      <c r="C493" s="0" t="n">
        <f aca="false">$F$7*EXP(-((($G$7-A493)/$H$7)^2))+$I$7*EXP(-((($J$7-A493)/$K$7)^2))</f>
        <v>6.50665848579536E-018</v>
      </c>
      <c r="D493" s="0" t="n">
        <f aca="false">(B493-C493)^2</f>
        <v>1.34379959915128E-005</v>
      </c>
    </row>
    <row r="494" customFormat="false" ht="14.65" hidden="false" customHeight="false" outlineLevel="0" collapsed="false">
      <c r="A494" s="0" t="n">
        <f aca="false">A493+0.05</f>
        <v>24.4500000000002</v>
      </c>
      <c r="B494" s="0" t="n">
        <f aca="false">10*EXP(-(((10-A494)/2.5)^2))+20*EXP(-(((20-A494)/1.5)^2))</f>
        <v>0.00301131373826009</v>
      </c>
      <c r="C494" s="0" t="n">
        <f aca="false">$F$7*EXP(-((($G$7-A494)/$H$7)^2))+$I$7*EXP(-((($J$7-A494)/$K$7)^2))</f>
        <v>3.42234515875176E-018</v>
      </c>
      <c r="D494" s="0" t="n">
        <f aca="false">(B494-C494)^2</f>
        <v>9.06801043023392E-006</v>
      </c>
    </row>
    <row r="495" customFormat="false" ht="14.65" hidden="false" customHeight="false" outlineLevel="0" collapsed="false">
      <c r="A495" s="0" t="n">
        <f aca="false">A494+0.05</f>
        <v>24.5000000000002</v>
      </c>
      <c r="B495" s="0" t="n">
        <f aca="false">10*EXP(-(((10-A495)/2.5)^2))+20*EXP(-(((20-A495)/1.5)^2))</f>
        <v>0.00246819608175605</v>
      </c>
      <c r="C495" s="0" t="n">
        <f aca="false">$F$7*EXP(-((($G$7-A495)/$H$7)^2))+$I$7*EXP(-((($J$7-A495)/$K$7)^2))</f>
        <v>1.79109297668236E-018</v>
      </c>
      <c r="D495" s="0" t="n">
        <f aca="false">(B495-C495)^2</f>
        <v>6.09199189799592E-006</v>
      </c>
    </row>
    <row r="496" customFormat="false" ht="14.65" hidden="false" customHeight="false" outlineLevel="0" collapsed="false">
      <c r="A496" s="0" t="n">
        <f aca="false">A495+0.05</f>
        <v>24.5500000000002</v>
      </c>
      <c r="B496" s="0" t="n">
        <f aca="false">10*EXP(-(((10-A496)/2.5)^2))+20*EXP(-(((20-A496)/1.5)^2))</f>
        <v>0.00201854396365692</v>
      </c>
      <c r="C496" s="0" t="n">
        <f aca="false">$F$7*EXP(-((($G$7-A496)/$H$7)^2))+$I$7*EXP(-((($J$7-A496)/$K$7)^2))</f>
        <v>9.32697862495832E-019</v>
      </c>
      <c r="D496" s="0" t="n">
        <f aca="false">(B496-C496)^2</f>
        <v>4.07451973321579E-006</v>
      </c>
    </row>
    <row r="497" customFormat="false" ht="14.65" hidden="false" customHeight="false" outlineLevel="0" collapsed="false">
      <c r="A497" s="0" t="n">
        <f aca="false">A496+0.05</f>
        <v>24.6000000000002</v>
      </c>
      <c r="B497" s="0" t="n">
        <f aca="false">10*EXP(-(((10-A497)/2.5)^2))+20*EXP(-(((20-A497)/1.5)^2))</f>
        <v>0.00164714437724972</v>
      </c>
      <c r="C497" s="0" t="n">
        <f aca="false">$F$7*EXP(-((($G$7-A497)/$H$7)^2))+$I$7*EXP(-((($J$7-A497)/$K$7)^2))</f>
        <v>4.83272807958622E-019</v>
      </c>
      <c r="D497" s="0" t="n">
        <f aca="false">(B497-C497)^2</f>
        <v>2.71308459950537E-006</v>
      </c>
    </row>
    <row r="498" customFormat="false" ht="14.65" hidden="false" customHeight="false" outlineLevel="0" collapsed="false">
      <c r="A498" s="0" t="n">
        <f aca="false">A497+0.05</f>
        <v>24.6500000000002</v>
      </c>
      <c r="B498" s="0" t="n">
        <f aca="false">10*EXP(-(((10-A498)/2.5)^2))+20*EXP(-(((20-A498)/1.5)^2))</f>
        <v>0.00134109648606723</v>
      </c>
      <c r="C498" s="0" t="n">
        <f aca="false">$F$7*EXP(-((($G$7-A498)/$H$7)^2))+$I$7*EXP(-((($J$7-A498)/$K$7)^2))</f>
        <v>2.49156525140713E-019</v>
      </c>
      <c r="D498" s="0" t="n">
        <f aca="false">(B498-C498)^2</f>
        <v>1.79853978494188E-006</v>
      </c>
    </row>
    <row r="499" customFormat="false" ht="14.65" hidden="false" customHeight="false" outlineLevel="0" collapsed="false">
      <c r="A499" s="0" t="n">
        <f aca="false">A498+0.05</f>
        <v>24.7000000000002</v>
      </c>
      <c r="B499" s="0" t="n">
        <f aca="false">10*EXP(-(((10-A499)/2.5)^2))+20*EXP(-(((20-A499)/1.5)^2))</f>
        <v>0.00108949008490194</v>
      </c>
      <c r="C499" s="0" t="n">
        <f aca="false">$F$7*EXP(-((($G$7-A499)/$H$7)^2))+$I$7*EXP(-((($J$7-A499)/$K$7)^2))</f>
        <v>1.27814668709564E-019</v>
      </c>
      <c r="D499" s="0" t="n">
        <f aca="false">(B499-C499)^2</f>
        <v>1.18698864509964E-006</v>
      </c>
    </row>
    <row r="500" customFormat="false" ht="14.65" hidden="false" customHeight="false" outlineLevel="0" collapsed="false">
      <c r="A500" s="0" t="n">
        <f aca="false">A499+0.05</f>
        <v>24.7500000000002</v>
      </c>
      <c r="B500" s="0" t="n">
        <f aca="false">10*EXP(-(((10-A500)/2.5)^2))+20*EXP(-(((20-A500)/1.5)^2))</f>
        <v>0.000883123498962026</v>
      </c>
      <c r="C500" s="0" t="n">
        <f aca="false">$F$7*EXP(-((($G$7-A500)/$H$7)^2))+$I$7*EXP(-((($J$7-A500)/$K$7)^2))</f>
        <v>6.52405569066164E-020</v>
      </c>
      <c r="D500" s="0" t="n">
        <f aca="false">(B500-C500)^2</f>
        <v>7.79907114418932E-007</v>
      </c>
    </row>
  </sheetData>
  <printOptions headings="false" gridLines="true" gridLinesSet="true" horizontalCentered="false" verticalCentered="false"/>
  <pageMargins left="0.75" right="0.75" top="1" bottom="1" header="0.511805555555555" footer="0.51180555555555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&amp;C&amp;"MS Sans Serif,Regular"&amp;F</oddHeader>
    <oddFooter>&amp;C&amp;"MS Sans Serif,Regular"Page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LibreOffice/5.0.0.5$Linux_X86_64 LibreOffice_project/437e4abdf9e72fd0a6e6f8697a0e659bc77f9b10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en-US</dc:language>
  <cp:lastModifiedBy>Andrew Pounds</cp:lastModifiedBy>
  <dcterms:modified xsi:type="dcterms:W3CDTF">2017-02-06T08:19:05Z</dcterms:modified>
  <cp:revision>1</cp:revision>
</cp:coreProperties>
</file>