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6275" windowHeight="7995" activeTab="1"/>
  </bookViews>
  <sheets>
    <sheet name="Data" sheetId="1" r:id="rId1"/>
    <sheet name="Plot" sheetId="2" r:id="rId2"/>
  </sheets>
  <definedNames>
    <definedName name="n2_1_fit_results" localSheetId="0">Data!$A$1:$K$36</definedName>
  </definedNames>
  <calcPr calcId="125725"/>
</workbook>
</file>

<file path=xl/calcChain.xml><?xml version="1.0" encoding="utf-8"?>
<calcChain xmlns="http://schemas.openxmlformats.org/spreadsheetml/2006/main">
  <c r="F35" i="1"/>
  <c r="E35"/>
  <c r="F34"/>
  <c r="E34"/>
  <c r="F33"/>
  <c r="E33"/>
  <c r="F32"/>
  <c r="E32"/>
  <c r="F31"/>
  <c r="E31"/>
  <c r="F30"/>
  <c r="E30"/>
  <c r="F29"/>
  <c r="E29"/>
  <c r="F28"/>
  <c r="E28"/>
  <c r="F27"/>
  <c r="E27"/>
  <c r="F26"/>
  <c r="E26"/>
</calcChain>
</file>

<file path=xl/connections.xml><?xml version="1.0" encoding="utf-8"?>
<connections xmlns="http://schemas.openxmlformats.org/spreadsheetml/2006/main">
  <connection id="1" name="n2_1_fit_results" type="6" refreshedVersion="3" background="1" saveData="1">
    <textPr codePage="437" firstRow="5" sourceFile="C:\Users\Pounds\Documents\n2_1_fit_results.txt" space="1" consecutive="1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<sst xmlns="http://schemas.openxmlformats.org/spreadsheetml/2006/main" count="35" uniqueCount="19">
  <si>
    <t>Regression</t>
  </si>
  <si>
    <t>for</t>
  </si>
  <si>
    <t>Error</t>
  </si>
  <si>
    <t>=</t>
  </si>
  <si>
    <t>Slope</t>
  </si>
  <si>
    <t>Y-Int</t>
  </si>
  <si>
    <t>Maximum</t>
  </si>
  <si>
    <t>Inclination</t>
  </si>
  <si>
    <t>------------------</t>
  </si>
  <si>
    <t>Minimum</t>
  </si>
  <si>
    <t>-------------------</t>
  </si>
  <si>
    <t>Coefficients</t>
  </si>
  <si>
    <t>-----------------------</t>
  </si>
  <si>
    <t>Terms</t>
  </si>
  <si>
    <t>---------------------------------------</t>
  </si>
  <si>
    <t>_x000C_</t>
  </si>
  <si>
    <t>The</t>
  </si>
  <si>
    <t>original</t>
  </si>
  <si>
    <t>data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</si>
</sst>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6266185476815402E-2"/>
          <c:y val="1.7868596384966053E-2"/>
          <c:w val="0.8622478127734039"/>
          <c:h val="0.832619568387284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</c:marker>
          <c:errBars>
            <c:errDir val="y"/>
            <c:errBarType val="both"/>
            <c:errValType val="percentage"/>
            <c:val val="5"/>
          </c:errBars>
          <c:xVal>
            <c:numRef>
              <c:f>Data!$B$26:$B$35</c:f>
              <c:numCache>
                <c:formatCode>General</c:formatCode>
                <c:ptCount val="10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</c:numCache>
            </c:numRef>
          </c:xVal>
          <c:yVal>
            <c:numRef>
              <c:f>Data!$C$26:$C$35</c:f>
              <c:numCache>
                <c:formatCode>General</c:formatCode>
                <c:ptCount val="10"/>
                <c:pt idx="0">
                  <c:v>1399</c:v>
                </c:pt>
                <c:pt idx="1">
                  <c:v>1645</c:v>
                </c:pt>
                <c:pt idx="2">
                  <c:v>1990</c:v>
                </c:pt>
                <c:pt idx="3">
                  <c:v>2358</c:v>
                </c:pt>
                <c:pt idx="4">
                  <c:v>2726</c:v>
                </c:pt>
                <c:pt idx="5">
                  <c:v>3095</c:v>
                </c:pt>
                <c:pt idx="6">
                  <c:v>3416</c:v>
                </c:pt>
                <c:pt idx="7">
                  <c:v>3686</c:v>
                </c:pt>
                <c:pt idx="8">
                  <c:v>4098</c:v>
                </c:pt>
                <c:pt idx="9">
                  <c:v>4320</c:v>
                </c:pt>
              </c:numCache>
            </c:numRef>
          </c:yVal>
        </c:ser>
        <c:ser>
          <c:idx val="1"/>
          <c:order val="1"/>
          <c:tx>
            <c:v>Max</c:v>
          </c:tx>
          <c:spPr>
            <a:ln w="12700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Data!$B$26:$B$35</c:f>
              <c:numCache>
                <c:formatCode>General</c:formatCode>
                <c:ptCount val="10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</c:numCache>
            </c:numRef>
          </c:xVal>
          <c:yVal>
            <c:numRef>
              <c:f>Data!$E$26:$E$35</c:f>
              <c:numCache>
                <c:formatCode>General</c:formatCode>
                <c:ptCount val="10"/>
                <c:pt idx="0">
                  <c:v>1329.0702142124028</c:v>
                </c:pt>
                <c:pt idx="1">
                  <c:v>1685.3924879932893</c:v>
                </c:pt>
                <c:pt idx="2">
                  <c:v>2041.7147617741757</c:v>
                </c:pt>
                <c:pt idx="3">
                  <c:v>2398.0370355550622</c:v>
                </c:pt>
                <c:pt idx="4">
                  <c:v>2754.3593093359486</c:v>
                </c:pt>
                <c:pt idx="5">
                  <c:v>3110.6815831168351</c:v>
                </c:pt>
                <c:pt idx="6">
                  <c:v>3467.0038568977216</c:v>
                </c:pt>
                <c:pt idx="7">
                  <c:v>3823.326130678608</c:v>
                </c:pt>
                <c:pt idx="8">
                  <c:v>4179.6484044594945</c:v>
                </c:pt>
                <c:pt idx="9">
                  <c:v>4535.9706782403809</c:v>
                </c:pt>
              </c:numCache>
            </c:numRef>
          </c:yVal>
        </c:ser>
        <c:ser>
          <c:idx val="2"/>
          <c:order val="2"/>
          <c:tx>
            <c:v>Min</c:v>
          </c:tx>
          <c:spPr>
            <a:ln w="127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Data!$B$26:$B$35</c:f>
              <c:numCache>
                <c:formatCode>General</c:formatCode>
                <c:ptCount val="10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</c:numCache>
            </c:numRef>
          </c:xVal>
          <c:yVal>
            <c:numRef>
              <c:f>Data!$F$26:$F$35</c:f>
              <c:numCache>
                <c:formatCode>General</c:formatCode>
                <c:ptCount val="10"/>
                <c:pt idx="0">
                  <c:v>1417.7986843305412</c:v>
                </c:pt>
                <c:pt idx="1">
                  <c:v>1727.2127227454287</c:v>
                </c:pt>
                <c:pt idx="2">
                  <c:v>2036.6267611603162</c:v>
                </c:pt>
                <c:pt idx="3">
                  <c:v>2346.0407995752039</c:v>
                </c:pt>
                <c:pt idx="4">
                  <c:v>2655.4548379900912</c:v>
                </c:pt>
                <c:pt idx="5">
                  <c:v>2964.8688764049784</c:v>
                </c:pt>
                <c:pt idx="6">
                  <c:v>3274.2829148198662</c:v>
                </c:pt>
                <c:pt idx="7">
                  <c:v>3583.6969532347539</c:v>
                </c:pt>
                <c:pt idx="8">
                  <c:v>3893.1109916496412</c:v>
                </c:pt>
                <c:pt idx="9">
                  <c:v>4202.5250300645284</c:v>
                </c:pt>
              </c:numCache>
            </c:numRef>
          </c:yVal>
        </c:ser>
        <c:axId val="115788416"/>
        <c:axId val="115790208"/>
      </c:scatterChart>
      <c:valAx>
        <c:axId val="115788416"/>
        <c:scaling>
          <c:orientation val="minMax"/>
        </c:scaling>
        <c:axPos val="b"/>
        <c:numFmt formatCode="General" sourceLinked="1"/>
        <c:tickLblPos val="nextTo"/>
        <c:crossAx val="115790208"/>
        <c:crosses val="autoZero"/>
        <c:crossBetween val="midCat"/>
      </c:valAx>
      <c:valAx>
        <c:axId val="115790208"/>
        <c:scaling>
          <c:orientation val="minMax"/>
          <c:max val="4600"/>
          <c:min val="1000"/>
        </c:scaling>
        <c:axPos val="l"/>
        <c:numFmt formatCode="General" sourceLinked="1"/>
        <c:tickLblPos val="nextTo"/>
        <c:crossAx val="115788416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6266185476815402E-2"/>
          <c:y val="1.7868596384966063E-2"/>
          <c:w val="0.86224781277340434"/>
          <c:h val="0.832619568387284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</c:marker>
          <c:errBars>
            <c:errDir val="y"/>
            <c:errBarType val="both"/>
            <c:errValType val="percentage"/>
            <c:val val="5"/>
          </c:errBars>
          <c:xVal>
            <c:numRef>
              <c:f>Data!$B$26:$B$35</c:f>
              <c:numCache>
                <c:formatCode>General</c:formatCode>
                <c:ptCount val="10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</c:numCache>
            </c:numRef>
          </c:xVal>
          <c:yVal>
            <c:numRef>
              <c:f>Data!$C$26:$C$35</c:f>
              <c:numCache>
                <c:formatCode>General</c:formatCode>
                <c:ptCount val="10"/>
                <c:pt idx="0">
                  <c:v>1399</c:v>
                </c:pt>
                <c:pt idx="1">
                  <c:v>1645</c:v>
                </c:pt>
                <c:pt idx="2">
                  <c:v>1990</c:v>
                </c:pt>
                <c:pt idx="3">
                  <c:v>2358</c:v>
                </c:pt>
                <c:pt idx="4">
                  <c:v>2726</c:v>
                </c:pt>
                <c:pt idx="5">
                  <c:v>3095</c:v>
                </c:pt>
                <c:pt idx="6">
                  <c:v>3416</c:v>
                </c:pt>
                <c:pt idx="7">
                  <c:v>3686</c:v>
                </c:pt>
                <c:pt idx="8">
                  <c:v>4098</c:v>
                </c:pt>
                <c:pt idx="9">
                  <c:v>4320</c:v>
                </c:pt>
              </c:numCache>
            </c:numRef>
          </c:yVal>
        </c:ser>
        <c:ser>
          <c:idx val="1"/>
          <c:order val="1"/>
          <c:tx>
            <c:v>Max</c:v>
          </c:tx>
          <c:spPr>
            <a:ln w="12700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Data!$B$26:$B$35</c:f>
              <c:numCache>
                <c:formatCode>General</c:formatCode>
                <c:ptCount val="10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</c:numCache>
            </c:numRef>
          </c:xVal>
          <c:yVal>
            <c:numRef>
              <c:f>Data!$E$26:$E$35</c:f>
              <c:numCache>
                <c:formatCode>General</c:formatCode>
                <c:ptCount val="10"/>
                <c:pt idx="0">
                  <c:v>1329.0702142124028</c:v>
                </c:pt>
                <c:pt idx="1">
                  <c:v>1685.3924879932893</c:v>
                </c:pt>
                <c:pt idx="2">
                  <c:v>2041.7147617741757</c:v>
                </c:pt>
                <c:pt idx="3">
                  <c:v>2398.0370355550622</c:v>
                </c:pt>
                <c:pt idx="4">
                  <c:v>2754.3593093359486</c:v>
                </c:pt>
                <c:pt idx="5">
                  <c:v>3110.6815831168351</c:v>
                </c:pt>
                <c:pt idx="6">
                  <c:v>3467.0038568977216</c:v>
                </c:pt>
                <c:pt idx="7">
                  <c:v>3823.326130678608</c:v>
                </c:pt>
                <c:pt idx="8">
                  <c:v>4179.6484044594945</c:v>
                </c:pt>
                <c:pt idx="9">
                  <c:v>4535.9706782403809</c:v>
                </c:pt>
              </c:numCache>
            </c:numRef>
          </c:yVal>
        </c:ser>
        <c:ser>
          <c:idx val="2"/>
          <c:order val="2"/>
          <c:tx>
            <c:v>Min</c:v>
          </c:tx>
          <c:spPr>
            <a:ln w="127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Data!$B$26:$B$35</c:f>
              <c:numCache>
                <c:formatCode>General</c:formatCode>
                <c:ptCount val="10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</c:numCache>
            </c:numRef>
          </c:xVal>
          <c:yVal>
            <c:numRef>
              <c:f>Data!$F$26:$F$35</c:f>
              <c:numCache>
                <c:formatCode>General</c:formatCode>
                <c:ptCount val="10"/>
                <c:pt idx="0">
                  <c:v>1417.7986843305412</c:v>
                </c:pt>
                <c:pt idx="1">
                  <c:v>1727.2127227454287</c:v>
                </c:pt>
                <c:pt idx="2">
                  <c:v>2036.6267611603162</c:v>
                </c:pt>
                <c:pt idx="3">
                  <c:v>2346.0407995752039</c:v>
                </c:pt>
                <c:pt idx="4">
                  <c:v>2655.4548379900912</c:v>
                </c:pt>
                <c:pt idx="5">
                  <c:v>2964.8688764049784</c:v>
                </c:pt>
                <c:pt idx="6">
                  <c:v>3274.2829148198662</c:v>
                </c:pt>
                <c:pt idx="7">
                  <c:v>3583.6969532347539</c:v>
                </c:pt>
                <c:pt idx="8">
                  <c:v>3893.1109916496412</c:v>
                </c:pt>
                <c:pt idx="9">
                  <c:v>4202.5250300645284</c:v>
                </c:pt>
              </c:numCache>
            </c:numRef>
          </c:yVal>
        </c:ser>
        <c:axId val="115656192"/>
        <c:axId val="115657728"/>
      </c:scatterChart>
      <c:valAx>
        <c:axId val="115656192"/>
        <c:scaling>
          <c:orientation val="minMax"/>
        </c:scaling>
        <c:axPos val="b"/>
        <c:numFmt formatCode="General" sourceLinked="1"/>
        <c:tickLblPos val="nextTo"/>
        <c:crossAx val="115657728"/>
        <c:crosses val="autoZero"/>
        <c:crossBetween val="midCat"/>
      </c:valAx>
      <c:valAx>
        <c:axId val="115657728"/>
        <c:scaling>
          <c:orientation val="minMax"/>
          <c:max val="4600"/>
          <c:min val="1000"/>
        </c:scaling>
        <c:axPos val="l"/>
        <c:numFmt formatCode="General" sourceLinked="1"/>
        <c:tickLblPos val="nextTo"/>
        <c:crossAx val="115656192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1</xdr:row>
      <xdr:rowOff>9525</xdr:rowOff>
    </xdr:from>
    <xdr:to>
      <xdr:col>12</xdr:col>
      <xdr:colOff>200025</xdr:colOff>
      <xdr:row>24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9525</xdr:rowOff>
    </xdr:from>
    <xdr:to>
      <xdr:col>15</xdr:col>
      <xdr:colOff>352425</xdr:colOff>
      <xdr:row>24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n2_1_fit_results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F35"/>
  <sheetViews>
    <sheetView workbookViewId="0">
      <selection activeCell="E27" sqref="E27:F35"/>
    </sheetView>
  </sheetViews>
  <sheetFormatPr defaultRowHeight="15"/>
  <cols>
    <col min="2" max="2" width="65.85546875" bestFit="1" customWidth="1"/>
    <col min="3" max="3" width="12.5703125" bestFit="1" customWidth="1"/>
    <col min="4" max="5" width="12" bestFit="1" customWidth="1"/>
    <col min="6" max="6" width="11.7109375" bestFit="1" customWidth="1"/>
    <col min="7" max="7" width="10" bestFit="1" customWidth="1"/>
    <col min="8" max="8" width="8.140625" bestFit="1" customWidth="1"/>
    <col min="9" max="9" width="6.42578125" bestFit="1" customWidth="1"/>
    <col min="10" max="10" width="9.5703125" bestFit="1" customWidth="1"/>
    <col min="11" max="11" width="5.7109375" bestFit="1" customWidth="1"/>
  </cols>
  <sheetData>
    <row r="2" spans="2:4">
      <c r="B2" t="s">
        <v>6</v>
      </c>
      <c r="C2" t="s">
        <v>7</v>
      </c>
    </row>
    <row r="3" spans="2:4">
      <c r="B3" t="s">
        <v>8</v>
      </c>
    </row>
    <row r="4" spans="2:4">
      <c r="B4" t="s">
        <v>4</v>
      </c>
      <c r="C4" t="s">
        <v>3</v>
      </c>
      <c r="D4">
        <v>712.64454756177304</v>
      </c>
    </row>
    <row r="5" spans="2:4">
      <c r="B5" t="s">
        <v>5</v>
      </c>
      <c r="C5" t="s">
        <v>3</v>
      </c>
      <c r="D5">
        <v>616.42566665062998</v>
      </c>
    </row>
    <row r="7" spans="2:4">
      <c r="B7" t="s">
        <v>9</v>
      </c>
      <c r="C7" t="s">
        <v>7</v>
      </c>
    </row>
    <row r="8" spans="2:4">
      <c r="B8" t="s">
        <v>10</v>
      </c>
    </row>
    <row r="9" spans="2:4">
      <c r="B9" t="s">
        <v>4</v>
      </c>
      <c r="C9" t="s">
        <v>3</v>
      </c>
      <c r="D9">
        <v>618.828076829775</v>
      </c>
    </row>
    <row r="10" spans="2:4">
      <c r="B10" t="s">
        <v>5</v>
      </c>
      <c r="C10" t="s">
        <v>3</v>
      </c>
      <c r="D10">
        <v>798.97060750076696</v>
      </c>
    </row>
    <row r="12" spans="2:4">
      <c r="B12" t="s">
        <v>0</v>
      </c>
      <c r="C12" t="s">
        <v>11</v>
      </c>
    </row>
    <row r="13" spans="2:4">
      <c r="B13" t="s">
        <v>12</v>
      </c>
    </row>
    <row r="14" spans="2:4">
      <c r="B14" t="s">
        <v>4</v>
      </c>
      <c r="C14" t="s">
        <v>3</v>
      </c>
      <c r="D14">
        <v>665.73631219577396</v>
      </c>
    </row>
    <row r="15" spans="2:4">
      <c r="B15" t="s">
        <v>5</v>
      </c>
      <c r="C15" t="s">
        <v>3</v>
      </c>
      <c r="D15">
        <v>707.69813707569801</v>
      </c>
    </row>
    <row r="17" spans="2:6">
      <c r="B17" t="s">
        <v>2</v>
      </c>
      <c r="C17" t="s">
        <v>13</v>
      </c>
      <c r="D17" t="s">
        <v>1</v>
      </c>
      <c r="E17" t="s">
        <v>0</v>
      </c>
      <c r="F17" t="s">
        <v>11</v>
      </c>
    </row>
    <row r="18" spans="2:6">
      <c r="B18" t="s">
        <v>14</v>
      </c>
    </row>
    <row r="19" spans="2:6">
      <c r="B19" t="s">
        <v>4</v>
      </c>
      <c r="C19" t="s">
        <v>3</v>
      </c>
      <c r="D19">
        <v>46.908235365998998</v>
      </c>
    </row>
    <row r="20" spans="2:6">
      <c r="B20" t="s">
        <v>5</v>
      </c>
      <c r="C20" t="s">
        <v>3</v>
      </c>
      <c r="D20">
        <v>91.272470425068207</v>
      </c>
    </row>
    <row r="21" spans="2:6">
      <c r="B21" t="s">
        <v>15</v>
      </c>
    </row>
    <row r="24" spans="2:6">
      <c r="B24" t="s">
        <v>16</v>
      </c>
      <c r="C24" t="s">
        <v>17</v>
      </c>
      <c r="D24" t="s">
        <v>18</v>
      </c>
    </row>
    <row r="26" spans="2:6">
      <c r="B26">
        <v>1</v>
      </c>
      <c r="C26">
        <v>1399</v>
      </c>
      <c r="D26">
        <v>69.95</v>
      </c>
      <c r="E26">
        <f>B26*($D$14+$D$19)+($D$15-$D$20)</f>
        <v>1329.0702142124028</v>
      </c>
      <c r="F26">
        <f>B26*($D$14-$D$19)+($D$15+$D$20)</f>
        <v>1417.7986843305412</v>
      </c>
    </row>
    <row r="27" spans="2:6">
      <c r="B27">
        <v>1.5</v>
      </c>
      <c r="C27">
        <v>1645</v>
      </c>
      <c r="D27">
        <v>82.25</v>
      </c>
      <c r="E27">
        <f t="shared" ref="E27:E35" si="0">B27*($D$14+$D$19)+($D$15-$D$20)</f>
        <v>1685.3924879932893</v>
      </c>
      <c r="F27">
        <f t="shared" ref="F27:F35" si="1">B27*($D$14-$D$19)+($D$15+$D$20)</f>
        <v>1727.2127227454287</v>
      </c>
    </row>
    <row r="28" spans="2:6">
      <c r="B28">
        <v>2</v>
      </c>
      <c r="C28">
        <v>1990</v>
      </c>
      <c r="D28">
        <v>99.5</v>
      </c>
      <c r="E28">
        <f t="shared" si="0"/>
        <v>2041.7147617741757</v>
      </c>
      <c r="F28">
        <f t="shared" si="1"/>
        <v>2036.6267611603162</v>
      </c>
    </row>
    <row r="29" spans="2:6">
      <c r="B29">
        <v>2.5</v>
      </c>
      <c r="C29">
        <v>2358</v>
      </c>
      <c r="D29">
        <v>117.9</v>
      </c>
      <c r="E29">
        <f t="shared" si="0"/>
        <v>2398.0370355550622</v>
      </c>
      <c r="F29">
        <f t="shared" si="1"/>
        <v>2346.0407995752039</v>
      </c>
    </row>
    <row r="30" spans="2:6">
      <c r="B30">
        <v>3</v>
      </c>
      <c r="C30">
        <v>2726</v>
      </c>
      <c r="D30">
        <v>136.30000000000001</v>
      </c>
      <c r="E30">
        <f t="shared" si="0"/>
        <v>2754.3593093359486</v>
      </c>
      <c r="F30">
        <f t="shared" si="1"/>
        <v>2655.4548379900912</v>
      </c>
    </row>
    <row r="31" spans="2:6">
      <c r="B31">
        <v>3.5</v>
      </c>
      <c r="C31">
        <v>3095</v>
      </c>
      <c r="D31">
        <v>154.75</v>
      </c>
      <c r="E31">
        <f t="shared" si="0"/>
        <v>3110.6815831168351</v>
      </c>
      <c r="F31">
        <f t="shared" si="1"/>
        <v>2964.8688764049784</v>
      </c>
    </row>
    <row r="32" spans="2:6">
      <c r="B32">
        <v>4</v>
      </c>
      <c r="C32">
        <v>3416</v>
      </c>
      <c r="D32">
        <v>170.8</v>
      </c>
      <c r="E32">
        <f t="shared" si="0"/>
        <v>3467.0038568977216</v>
      </c>
      <c r="F32">
        <f t="shared" si="1"/>
        <v>3274.2829148198662</v>
      </c>
    </row>
    <row r="33" spans="2:6">
      <c r="B33">
        <v>4.5</v>
      </c>
      <c r="C33">
        <v>3686</v>
      </c>
      <c r="D33">
        <v>184.3</v>
      </c>
      <c r="E33">
        <f t="shared" si="0"/>
        <v>3823.326130678608</v>
      </c>
      <c r="F33">
        <f t="shared" si="1"/>
        <v>3583.6969532347539</v>
      </c>
    </row>
    <row r="34" spans="2:6">
      <c r="B34">
        <v>5</v>
      </c>
      <c r="C34">
        <v>4098</v>
      </c>
      <c r="D34">
        <v>204.9</v>
      </c>
      <c r="E34">
        <f t="shared" si="0"/>
        <v>4179.6484044594945</v>
      </c>
      <c r="F34">
        <f t="shared" si="1"/>
        <v>3893.1109916496412</v>
      </c>
    </row>
    <row r="35" spans="2:6">
      <c r="B35">
        <v>5.5</v>
      </c>
      <c r="C35">
        <v>4320</v>
      </c>
      <c r="D35">
        <v>216</v>
      </c>
      <c r="E35">
        <f t="shared" si="0"/>
        <v>4535.9706782403809</v>
      </c>
      <c r="F35">
        <f t="shared" si="1"/>
        <v>4202.5250300645284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Plot</vt:lpstr>
      <vt:lpstr>Data!n2_1_fit_results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Pounds</dc:creator>
  <cp:lastModifiedBy>Pounds</cp:lastModifiedBy>
  <dcterms:created xsi:type="dcterms:W3CDTF">2012-12-03T05:46:38Z</dcterms:created>
  <dcterms:modified xsi:type="dcterms:W3CDTF">2012-12-04T04:05:42Z</dcterms:modified>
</cp:coreProperties>
</file>